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ERJA KOMINFO\DATA DARI OPD\05-DINAS PEKERJAAN UMUM DAN PENATAAN RUANG\"/>
    </mc:Choice>
  </mc:AlternateContent>
  <xr:revisionPtr revIDLastSave="0" documentId="8_{63D0B5D9-CF32-4CB7-80F0-FA85F3047A1F}" xr6:coauthVersionLast="46" xr6:coauthVersionMax="46" xr10:uidLastSave="{00000000-0000-0000-0000-000000000000}"/>
  <bookViews>
    <workbookView xWindow="-110" yWindow="-110" windowWidth="19420" windowHeight="10300" xr2:uid="{30FCEDA0-77CC-4A79-8221-1590F68FE479}"/>
  </bookViews>
  <sheets>
    <sheet name="021" sheetId="1" r:id="rId1"/>
  </sheets>
  <externalReferences>
    <externalReference r:id="rId2"/>
  </externalReferences>
  <definedNames>
    <definedName name="_Hlk507403019" localSheetId="0">'021'!#REF!</definedName>
    <definedName name="_Hlk507403059" localSheetId="0">#REF!</definedName>
    <definedName name="_Hlk507403065" localSheetId="0">#REF!</definedName>
    <definedName name="_Hlk507403084" localSheetId="0">#REF!</definedName>
    <definedName name="_Hlk507403140" localSheetId="0">#REF!</definedName>
    <definedName name="_Hlk507403157" localSheetId="0">#REF!</definedName>
    <definedName name="_Hlk507403171" localSheetId="0">#REF!</definedName>
    <definedName name="_Hlk508698368" localSheetId="0">#REF!</definedName>
    <definedName name="_Hlk508698399" localSheetId="0">#REF!</definedName>
    <definedName name="_Hlk508698423" localSheetId="0">#REF!</definedName>
    <definedName name="_Hlk508698444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N6" i="1" s="1"/>
  <c r="K9" i="1"/>
  <c r="I9" i="1"/>
  <c r="J7" i="1" s="1"/>
  <c r="G9" i="1"/>
  <c r="H7" i="1" s="1"/>
  <c r="E9" i="1"/>
  <c r="F8" i="1" s="1"/>
  <c r="C9" i="1"/>
  <c r="L8" i="1"/>
  <c r="L9" i="1" s="1"/>
  <c r="D8" i="1"/>
  <c r="N7" i="1"/>
  <c r="L7" i="1"/>
  <c r="F7" i="1"/>
  <c r="D7" i="1"/>
  <c r="L6" i="1"/>
  <c r="F6" i="1"/>
  <c r="D6" i="1"/>
  <c r="L5" i="1"/>
  <c r="F5" i="1"/>
  <c r="D5" i="1"/>
  <c r="D9" i="1" l="1"/>
  <c r="H6" i="1"/>
  <c r="H8" i="1"/>
  <c r="J8" i="1"/>
  <c r="H5" i="1"/>
  <c r="N8" i="1"/>
  <c r="N5" i="1"/>
  <c r="N9" i="1" s="1"/>
  <c r="F9" i="1"/>
  <c r="J6" i="1"/>
  <c r="J5" i="1"/>
  <c r="J9" i="1" l="1"/>
  <c r="H9" i="1"/>
</calcChain>
</file>

<file path=xl/sharedStrings.xml><?xml version="1.0" encoding="utf-8"?>
<sst xmlns="http://schemas.openxmlformats.org/spreadsheetml/2006/main" count="20" uniqueCount="10">
  <si>
    <t>No</t>
  </si>
  <si>
    <t>Kondisi</t>
  </si>
  <si>
    <t>Jalan Kab/Kota</t>
  </si>
  <si>
    <t>Panjang (km)</t>
  </si>
  <si>
    <t>(%)</t>
  </si>
  <si>
    <t>Baik</t>
  </si>
  <si>
    <t>Sedang</t>
  </si>
  <si>
    <t>Rusak Ringan</t>
  </si>
  <si>
    <t>Rusak Berat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</si>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</sst>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vertical="center" wrapText="1"/>
    </xf>
    <xf numFmtId="4" fontId="1" fillId="0" borderId="7" xfId="1" applyNumberFormat="1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4" fontId="5" fillId="0" borderId="7" xfId="1" applyNumberFormat="1" applyFont="1" applyBorder="1" applyAlignment="1">
      <alignment horizontal="right" vertical="center" wrapText="1"/>
    </xf>
    <xf numFmtId="2" fontId="5" fillId="0" borderId="7" xfId="1" applyNumberFormat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7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4" fontId="6" fillId="0" borderId="7" xfId="1" applyNumberFormat="1" applyFont="1" applyBorder="1" applyAlignment="1">
      <alignment horizontal="right" vertical="center" wrapText="1"/>
    </xf>
    <xf numFmtId="2" fontId="6" fillId="0" borderId="7" xfId="1" applyNumberFormat="1" applyFont="1" applyBorder="1" applyAlignment="1">
      <alignment horizontal="right" vertical="center" wrapText="1"/>
    </xf>
    <xf numFmtId="0" fontId="1" fillId="0" borderId="0" xfId="1" applyFont="1" applyAlignment="1">
      <alignment vertical="center"/>
    </xf>
    <xf numFmtId="4" fontId="1" fillId="0" borderId="0" xfId="1" applyNumberFormat="1" applyFont="1"/>
  </cellXfs>
  <cellStyles count="2">
    <cellStyle name="Normal" xfId="0" builtinId="0"/>
    <cellStyle name="Normal 2" xfId="1" xr:uid="{59117F2D-153A-44A7-99FC-B02A348E8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KERJA%20KOMINFO/DATA%20DARI%20OPD/005%20OKE-DATASET%20023%20Dinas%20Pekerjaan%20Umum%20dan%20Penataan%20Ru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2FD9-DFC8-4947-9519-60B1EEF86AA5}">
  <dimension ref="A1:N984"/>
  <sheetViews>
    <sheetView tabSelected="1" zoomScaleNormal="100" workbookViewId="0">
      <selection activeCell="B12" sqref="B12"/>
    </sheetView>
  </sheetViews>
  <sheetFormatPr defaultColWidth="14.453125" defaultRowHeight="15" customHeight="1" x14ac:dyDescent="0.35"/>
  <cols>
    <col min="1" max="1" width="3.1796875" style="1" bestFit="1" customWidth="1"/>
    <col min="2" max="6" width="11.7265625" style="1" customWidth="1"/>
    <col min="7" max="25" width="8.7265625" style="1" customWidth="1"/>
    <col min="26" max="16384" width="14.453125" style="1"/>
  </cols>
  <sheetData>
    <row r="1" spans="1:14" thickBot="1" x14ac:dyDescent="0.4">
      <c r="A1" s="2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thickBot="1" x14ac:dyDescent="0.4">
      <c r="A2" s="6"/>
      <c r="B2" s="6"/>
      <c r="C2" s="3">
        <v>2016</v>
      </c>
      <c r="D2" s="5"/>
      <c r="E2" s="3">
        <v>2017</v>
      </c>
      <c r="F2" s="5"/>
      <c r="G2" s="3">
        <v>2018</v>
      </c>
      <c r="H2" s="5"/>
      <c r="I2" s="3">
        <v>2019</v>
      </c>
      <c r="J2" s="5"/>
      <c r="K2" s="3">
        <v>2020</v>
      </c>
      <c r="L2" s="5"/>
      <c r="M2" s="3">
        <v>2021</v>
      </c>
      <c r="N2" s="5"/>
    </row>
    <row r="3" spans="1:14" ht="14.5" x14ac:dyDescent="0.35">
      <c r="A3" s="6"/>
      <c r="B3" s="6"/>
      <c r="C3" s="2" t="s">
        <v>3</v>
      </c>
      <c r="D3" s="2" t="s">
        <v>4</v>
      </c>
      <c r="E3" s="2" t="s">
        <v>3</v>
      </c>
      <c r="F3" s="2" t="s">
        <v>4</v>
      </c>
      <c r="G3" s="2" t="s">
        <v>3</v>
      </c>
      <c r="H3" s="2" t="s">
        <v>4</v>
      </c>
      <c r="I3" s="2" t="s">
        <v>3</v>
      </c>
      <c r="J3" s="2" t="s">
        <v>4</v>
      </c>
      <c r="K3" s="2" t="s">
        <v>3</v>
      </c>
      <c r="L3" s="2" t="s">
        <v>4</v>
      </c>
      <c r="M3" s="2" t="s">
        <v>3</v>
      </c>
      <c r="N3" s="2" t="s">
        <v>4</v>
      </c>
    </row>
    <row r="4" spans="1:14" thickBo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thickBot="1" x14ac:dyDescent="0.4">
      <c r="A5" s="8">
        <v>1</v>
      </c>
      <c r="B5" s="9" t="s">
        <v>5</v>
      </c>
      <c r="C5" s="10">
        <v>28.8</v>
      </c>
      <c r="D5" s="11">
        <f>C5/C9*100</f>
        <v>3.0987400608988502</v>
      </c>
      <c r="E5" s="10">
        <v>30.78</v>
      </c>
      <c r="F5" s="11">
        <f>E5/E9*100</f>
        <v>3.3117784400856456</v>
      </c>
      <c r="G5" s="12">
        <v>35.01</v>
      </c>
      <c r="H5" s="11">
        <f>G5/G9*100</f>
        <v>3.7669058865301643</v>
      </c>
      <c r="I5" s="12">
        <v>67.34</v>
      </c>
      <c r="J5" s="11">
        <f>I5/I9*100</f>
        <v>7.2454567951711306</v>
      </c>
      <c r="K5" s="12">
        <v>80.599999999999994</v>
      </c>
      <c r="L5" s="11">
        <f>K5/K9*100</f>
        <v>8.6721683648766401</v>
      </c>
      <c r="M5" s="12">
        <v>56.738999999999997</v>
      </c>
      <c r="N5" s="13">
        <f>M5/M9*100</f>
        <v>6.1048275683980835</v>
      </c>
    </row>
    <row r="6" spans="1:14" thickBot="1" x14ac:dyDescent="0.4">
      <c r="A6" s="8">
        <v>2</v>
      </c>
      <c r="B6" s="9" t="s">
        <v>6</v>
      </c>
      <c r="C6" s="14">
        <v>210.9</v>
      </c>
      <c r="D6" s="11">
        <f>C6/C9*100</f>
        <v>22.691815237623871</v>
      </c>
      <c r="E6" s="14">
        <v>217.41</v>
      </c>
      <c r="F6" s="11">
        <f>E6/E9*100</f>
        <v>23.392259605556209</v>
      </c>
      <c r="G6" s="15">
        <v>216.08</v>
      </c>
      <c r="H6" s="11">
        <f>G6/G9*100</f>
        <v>23.24915806802165</v>
      </c>
      <c r="I6" s="15">
        <v>475.03</v>
      </c>
      <c r="J6" s="11">
        <f>I6/I9*100</f>
        <v>51.110919830860432</v>
      </c>
      <c r="K6" s="15">
        <v>482.75</v>
      </c>
      <c r="L6" s="11">
        <f>K6/K9*100</f>
        <v>51.941554319406933</v>
      </c>
      <c r="M6" s="15">
        <v>556.529</v>
      </c>
      <c r="N6" s="13">
        <f>M6/M9*100</f>
        <v>59.879687372231039</v>
      </c>
    </row>
    <row r="7" spans="1:14" ht="29.5" thickBot="1" x14ac:dyDescent="0.4">
      <c r="A7" s="8">
        <v>3</v>
      </c>
      <c r="B7" s="9" t="s">
        <v>7</v>
      </c>
      <c r="C7" s="14">
        <v>218.43</v>
      </c>
      <c r="D7" s="11">
        <f>C7/C9*100</f>
        <v>23.502006649379716</v>
      </c>
      <c r="E7" s="14">
        <v>214.81</v>
      </c>
      <c r="F7" s="11">
        <f>E7/E9*100</f>
        <v>23.112512238947289</v>
      </c>
      <c r="G7" s="15">
        <v>214.82</v>
      </c>
      <c r="H7" s="11">
        <f>G7/G9*100</f>
        <v>23.113588190357323</v>
      </c>
      <c r="I7" s="15">
        <v>241.06</v>
      </c>
      <c r="J7" s="11">
        <f>I7/I9*100</f>
        <v>25.936884690287386</v>
      </c>
      <c r="K7" s="15">
        <v>219.73</v>
      </c>
      <c r="L7" s="11">
        <f>K7/K9*100</f>
        <v>23.641880332684174</v>
      </c>
      <c r="M7" s="15">
        <v>256.70699999999999</v>
      </c>
      <c r="N7" s="13">
        <f>M7/M9*100</f>
        <v>27.620366425223686</v>
      </c>
    </row>
    <row r="8" spans="1:14" thickBot="1" x14ac:dyDescent="0.4">
      <c r="A8" s="8">
        <v>4</v>
      </c>
      <c r="B8" s="9" t="s">
        <v>8</v>
      </c>
      <c r="C8" s="14">
        <v>471.28</v>
      </c>
      <c r="D8" s="11">
        <f>C8/C9*100</f>
        <v>50.707438052097565</v>
      </c>
      <c r="E8" s="14">
        <v>466.41</v>
      </c>
      <c r="F8" s="11">
        <f>E8/E9*100</f>
        <v>50.183449715410852</v>
      </c>
      <c r="G8" s="15">
        <v>463.5</v>
      </c>
      <c r="H8" s="11">
        <f>G8/G9*100</f>
        <v>49.87034785509087</v>
      </c>
      <c r="I8" s="12">
        <v>145.97999999999999</v>
      </c>
      <c r="J8" s="11">
        <f>I8/I9*100</f>
        <v>15.706738683681042</v>
      </c>
      <c r="K8" s="15">
        <v>146.33000000000001</v>
      </c>
      <c r="L8" s="11">
        <f>K8/K9*100</f>
        <v>15.744396983032246</v>
      </c>
      <c r="M8" s="15">
        <v>59.436999999999998</v>
      </c>
      <c r="N8" s="13">
        <f>M8/M9*100</f>
        <v>6.3951186341471802</v>
      </c>
    </row>
    <row r="9" spans="1:14" thickBot="1" x14ac:dyDescent="0.4">
      <c r="A9" s="16" t="s">
        <v>9</v>
      </c>
      <c r="B9" s="5"/>
      <c r="C9" s="17">
        <f>SUM(C5:C8)</f>
        <v>929.41</v>
      </c>
      <c r="D9" s="18">
        <f t="shared" ref="D9:N9" si="0">SUM(D5:D8)</f>
        <v>100</v>
      </c>
      <c r="E9" s="17">
        <f t="shared" si="0"/>
        <v>929.41000000000008</v>
      </c>
      <c r="F9" s="18">
        <f t="shared" si="0"/>
        <v>100</v>
      </c>
      <c r="G9" s="19">
        <f t="shared" si="0"/>
        <v>929.41</v>
      </c>
      <c r="H9" s="18">
        <f t="shared" si="0"/>
        <v>100</v>
      </c>
      <c r="I9" s="19">
        <f t="shared" si="0"/>
        <v>929.41000000000008</v>
      </c>
      <c r="J9" s="18">
        <f t="shared" si="0"/>
        <v>99.999999999999986</v>
      </c>
      <c r="K9" s="19">
        <f t="shared" si="0"/>
        <v>929.41000000000008</v>
      </c>
      <c r="L9" s="18">
        <f t="shared" si="0"/>
        <v>99.999999999999986</v>
      </c>
      <c r="M9" s="19">
        <f t="shared" si="0"/>
        <v>929.41200000000003</v>
      </c>
      <c r="N9" s="20">
        <f t="shared" si="0"/>
        <v>99.999999999999986</v>
      </c>
    </row>
    <row r="10" spans="1:14" ht="14.5" x14ac:dyDescent="0.35">
      <c r="A10" s="21"/>
    </row>
    <row r="11" spans="1:14" ht="15" customHeight="1" x14ac:dyDescent="0.35">
      <c r="C11" s="22"/>
    </row>
    <row r="12" spans="1:14" ht="15" customHeight="1" x14ac:dyDescent="0.35">
      <c r="C12" s="22"/>
      <c r="D12" s="22"/>
    </row>
    <row r="14" spans="1:14" ht="15.75" customHeight="1" x14ac:dyDescent="0.35">
      <c r="A14" s="21"/>
    </row>
    <row r="15" spans="1:14" ht="15.75" customHeight="1" x14ac:dyDescent="0.35"/>
    <row r="16" spans="1:14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</sheetData>
  <mergeCells count="22">
    <mergeCell ref="J3:J4"/>
    <mergeCell ref="K3:K4"/>
    <mergeCell ref="L3:L4"/>
    <mergeCell ref="M3:M4"/>
    <mergeCell ref="N3:N4"/>
    <mergeCell ref="A9:B9"/>
    <mergeCell ref="I2:J2"/>
    <mergeCell ref="K2:L2"/>
    <mergeCell ref="M2:N2"/>
    <mergeCell ref="C3:C4"/>
    <mergeCell ref="D3:D4"/>
    <mergeCell ref="E3:E4"/>
    <mergeCell ref="F3:F4"/>
    <mergeCell ref="G3:G4"/>
    <mergeCell ref="H3:H4"/>
    <mergeCell ref="I3:I4"/>
    <mergeCell ref="A1:A4"/>
    <mergeCell ref="B1:B4"/>
    <mergeCell ref="C1:N1"/>
    <mergeCell ref="C2:D2"/>
    <mergeCell ref="E2:F2"/>
    <mergeCell ref="G2:H2"/>
  </mergeCells>
  <pageMargins left="0.7" right="0.7" top="0.75" bottom="0.75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2022-11-03T01:26:38Z</dcterms:created>
  <dcterms:modified xsi:type="dcterms:W3CDTF">2022-11-03T01:28:08Z</dcterms:modified>
</cp:coreProperties>
</file>