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DINAS KETAHANAN PANGAN\"/>
    </mc:Choice>
  </mc:AlternateContent>
  <xr:revisionPtr revIDLastSave="0" documentId="8_{A0A0BEFA-3EC0-44B2-8084-8B647AA9A188}" xr6:coauthVersionLast="47" xr6:coauthVersionMax="47" xr10:uidLastSave="{00000000-0000-0000-0000-000000000000}"/>
  <bookViews>
    <workbookView xWindow="-110" yWindow="-110" windowWidth="19420" windowHeight="10300" xr2:uid="{04BB90CF-0058-4EFC-97A8-1B1EA30CDDC4}"/>
  </bookViews>
  <sheets>
    <sheet name="1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0" i="1" l="1"/>
  <c r="L50" i="1"/>
  <c r="E50" i="1"/>
  <c r="D50" i="1"/>
  <c r="M42" i="1"/>
  <c r="L42" i="1"/>
  <c r="E42" i="1"/>
  <c r="D42" i="1"/>
  <c r="M36" i="1"/>
  <c r="L36" i="1"/>
  <c r="E36" i="1"/>
  <c r="D36" i="1"/>
  <c r="M29" i="1"/>
  <c r="L29" i="1"/>
  <c r="E29" i="1"/>
  <c r="D29" i="1"/>
  <c r="M22" i="1"/>
  <c r="L22" i="1"/>
  <c r="E22" i="1"/>
  <c r="D22" i="1"/>
  <c r="M18" i="1"/>
  <c r="L18" i="1"/>
  <c r="E18" i="1"/>
  <c r="D18" i="1"/>
  <c r="M10" i="1"/>
  <c r="L10" i="1"/>
  <c r="E10" i="1"/>
  <c r="D10" i="1"/>
</calcChain>
</file>

<file path=xl/sharedStrings.xml><?xml version="1.0" encoding="utf-8"?>
<sst xmlns="http://schemas.openxmlformats.org/spreadsheetml/2006/main" count="91" uniqueCount="63">
  <si>
    <t>KONDISI LAHAN SAWAH PADI</t>
  </si>
  <si>
    <t>TAHUN 2021-2030</t>
  </si>
  <si>
    <t>KABUPATEN KEPULAUAN MERANTI</t>
  </si>
  <si>
    <t>NO</t>
  </si>
  <si>
    <t>KECAMATAN / DESA</t>
  </si>
  <si>
    <t>LUAS LAHAN PADI TAHUN 2021 (Ha)</t>
  </si>
  <si>
    <t>LUAS LAHAN YANG TIDAK DITANAMI (Ha) (POTENSI)</t>
  </si>
  <si>
    <t>LUAS LAHAN PADI TAHUN 2022 (Ha)</t>
  </si>
  <si>
    <t>LUAS LAHAN PADI TAHUN 2023 (Ha)</t>
  </si>
  <si>
    <t>LUAS LAHAN PADI TAHUN 2024 (Ha)</t>
  </si>
  <si>
    <t>LUAS LAHAN PADI TAHUN 2025 (Ha)</t>
  </si>
  <si>
    <t>LUAS LAHAN PADI TAHUN 2026 (Ha)</t>
  </si>
  <si>
    <t>LUAS LAHAN PADI TAHUN 2027 (Ha)</t>
  </si>
  <si>
    <t>LUAS LAHAN PADI TAHUN 2028 (Ha)</t>
  </si>
  <si>
    <t>LUAS LAHAN PADI TAHUN 2029 (Ha)</t>
  </si>
  <si>
    <t>LUAS LAHAN PADI TAHUN 2030 (Ha)</t>
  </si>
  <si>
    <t>I.</t>
  </si>
  <si>
    <t>Rangsng Barat</t>
  </si>
  <si>
    <t>1.</t>
  </si>
  <si>
    <t>Desa Anak Setatah</t>
  </si>
  <si>
    <t>2.</t>
  </si>
  <si>
    <t>Desa Sei. Cina</t>
  </si>
  <si>
    <t>3.</t>
  </si>
  <si>
    <t>Desa Binamaju</t>
  </si>
  <si>
    <t>4.</t>
  </si>
  <si>
    <t>Desa Melai</t>
  </si>
  <si>
    <t>5.</t>
  </si>
  <si>
    <t>Mekar Baru</t>
  </si>
  <si>
    <t>6.</t>
  </si>
  <si>
    <t>Desa Segomeng</t>
  </si>
  <si>
    <t>II.</t>
  </si>
  <si>
    <t>Rangsang Pesisir</t>
  </si>
  <si>
    <t>Desa Sendaur</t>
  </si>
  <si>
    <t>Desa Kedabu Rapat</t>
  </si>
  <si>
    <t>III.</t>
  </si>
  <si>
    <t>Rangsang</t>
  </si>
  <si>
    <t>Topang</t>
  </si>
  <si>
    <t>Penyagun</t>
  </si>
  <si>
    <t>Teluk Samak</t>
  </si>
  <si>
    <t>Repan</t>
  </si>
  <si>
    <t>Gemalasari</t>
  </si>
  <si>
    <t>IV.</t>
  </si>
  <si>
    <t>Tebing Tinggi Timur</t>
  </si>
  <si>
    <t>Desa Tg. Gadai</t>
  </si>
  <si>
    <t>Desa Teluk Buntal</t>
  </si>
  <si>
    <t>Desa Lukun</t>
  </si>
  <si>
    <t>Desa S.Tohor Barat</t>
  </si>
  <si>
    <t>Desa Tanjung sari</t>
  </si>
  <si>
    <t>V.</t>
  </si>
  <si>
    <t>Pulau Merbau</t>
  </si>
  <si>
    <t>Desa Semukut</t>
  </si>
  <si>
    <t>Desa Batang Meranti</t>
  </si>
  <si>
    <t>Desa Tg. Bunga</t>
  </si>
  <si>
    <t>Desa Ranak Dungun</t>
  </si>
  <si>
    <t>VI.</t>
  </si>
  <si>
    <t>Merbau</t>
  </si>
  <si>
    <t>Mayang Sari</t>
  </si>
  <si>
    <t>Lukit</t>
  </si>
  <si>
    <t>Meranti Bunting</t>
  </si>
  <si>
    <t>VII.</t>
  </si>
  <si>
    <t>Tasik Putri Puyu</t>
  </si>
  <si>
    <t>Desa Mengkirau</t>
  </si>
  <si>
    <t xml:space="preserve">Jumlah Lahan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</si>
</sst>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164" fontId="0" fillId="0" borderId="0" xfId="1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3" xfId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2" fillId="0" borderId="6" xfId="1" applyFont="1" applyFill="1" applyBorder="1" applyAlignment="1">
      <alignment horizontal="center" vertical="center" wrapText="1"/>
    </xf>
    <xf numFmtId="164" fontId="2" fillId="2" borderId="6" xfId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2" fillId="0" borderId="9" xfId="1" applyFont="1" applyFill="1" applyBorder="1" applyAlignment="1">
      <alignment horizontal="center" vertical="center" wrapText="1"/>
    </xf>
    <xf numFmtId="164" fontId="2" fillId="2" borderId="9" xfId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1" applyNumberFormat="1" applyFont="1" applyFill="1" applyBorder="1" applyAlignment="1">
      <alignment horizontal="center" vertical="center"/>
    </xf>
    <xf numFmtId="0" fontId="2" fillId="2" borderId="10" xfId="1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164" fontId="2" fillId="0" borderId="10" xfId="1" applyFont="1" applyFill="1" applyBorder="1" applyAlignment="1">
      <alignment horizontal="center" vertical="center"/>
    </xf>
    <xf numFmtId="164" fontId="2" fillId="2" borderId="10" xfId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164" fontId="3" fillId="0" borderId="5" xfId="1" applyFont="1" applyFill="1" applyBorder="1" applyAlignment="1"/>
    <xf numFmtId="164" fontId="3" fillId="2" borderId="5" xfId="1" applyFont="1" applyFill="1" applyBorder="1" applyAlignment="1"/>
    <xf numFmtId="0" fontId="3" fillId="0" borderId="12" xfId="0" applyFont="1" applyBorder="1" applyAlignment="1">
      <alignment vertical="center"/>
    </xf>
    <xf numFmtId="0" fontId="3" fillId="0" borderId="4" xfId="0" quotePrefix="1" applyFont="1" applyBorder="1"/>
    <xf numFmtId="0" fontId="3" fillId="0" borderId="4" xfId="0" quotePrefix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12" xfId="0" applyFont="1" applyBorder="1" applyAlignment="1">
      <alignment vertical="center"/>
    </xf>
    <xf numFmtId="0" fontId="2" fillId="0" borderId="7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3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" borderId="10" xfId="0" applyNumberFormat="1" applyFont="1" applyFill="1" applyBorder="1" applyAlignment="1">
      <alignment horizontal="center"/>
    </xf>
  </cellXfs>
  <cellStyles count="2">
    <cellStyle name="Comma [0] 2" xfId="1" xr:uid="{B43AF534-EA6B-4E96-A517-CAF1253D885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231D3-F5DD-403D-86F4-865353BCFC1D}">
  <sheetPr>
    <tabColor theme="0"/>
  </sheetPr>
  <dimension ref="A1:W50"/>
  <sheetViews>
    <sheetView tabSelected="1" view="pageBreakPreview" zoomScale="60" zoomScaleNormal="60" workbookViewId="0">
      <selection activeCell="I20" sqref="I20"/>
    </sheetView>
  </sheetViews>
  <sheetFormatPr defaultRowHeight="14.5" x14ac:dyDescent="0.35"/>
  <cols>
    <col min="3" max="3" width="24.453125" customWidth="1"/>
    <col min="4" max="23" width="18.54296875" customWidth="1"/>
  </cols>
  <sheetData>
    <row r="1" spans="1:23" ht="15.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5" x14ac:dyDescent="0.3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5.5" x14ac:dyDescent="0.3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6" thickBot="1" x14ac:dyDescent="0.4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ht="15" customHeight="1" x14ac:dyDescent="0.35">
      <c r="A5" s="5" t="s">
        <v>3</v>
      </c>
      <c r="B5" s="5" t="s">
        <v>4</v>
      </c>
      <c r="C5" s="6"/>
      <c r="D5" s="7" t="s">
        <v>5</v>
      </c>
      <c r="E5" s="7" t="s">
        <v>6</v>
      </c>
      <c r="F5" s="7" t="s">
        <v>7</v>
      </c>
      <c r="G5" s="7" t="s">
        <v>6</v>
      </c>
      <c r="H5" s="7" t="s">
        <v>8</v>
      </c>
      <c r="I5" s="7" t="s">
        <v>6</v>
      </c>
      <c r="J5" s="7" t="s">
        <v>9</v>
      </c>
      <c r="K5" s="7" t="s">
        <v>6</v>
      </c>
      <c r="L5" s="8" t="s">
        <v>10</v>
      </c>
      <c r="M5" s="8" t="s">
        <v>6</v>
      </c>
      <c r="N5" s="7" t="s">
        <v>11</v>
      </c>
      <c r="O5" s="7" t="s">
        <v>6</v>
      </c>
      <c r="P5" s="7" t="s">
        <v>12</v>
      </c>
      <c r="Q5" s="7" t="s">
        <v>6</v>
      </c>
      <c r="R5" s="7" t="s">
        <v>13</v>
      </c>
      <c r="S5" s="7" t="s">
        <v>6</v>
      </c>
      <c r="T5" s="7" t="s">
        <v>14</v>
      </c>
      <c r="U5" s="7" t="s">
        <v>6</v>
      </c>
      <c r="V5" s="7" t="s">
        <v>15</v>
      </c>
      <c r="W5" s="7" t="s">
        <v>6</v>
      </c>
    </row>
    <row r="6" spans="1:23" ht="15" customHeight="1" x14ac:dyDescent="0.35">
      <c r="A6" s="9"/>
      <c r="B6" s="9"/>
      <c r="C6" s="10"/>
      <c r="D6" s="11"/>
      <c r="E6" s="11"/>
      <c r="F6" s="11"/>
      <c r="G6" s="11"/>
      <c r="H6" s="11"/>
      <c r="I6" s="11"/>
      <c r="J6" s="11"/>
      <c r="K6" s="11"/>
      <c r="L6" s="12"/>
      <c r="M6" s="12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ht="15" customHeight="1" x14ac:dyDescent="0.35">
      <c r="A7" s="9"/>
      <c r="B7" s="9"/>
      <c r="C7" s="10"/>
      <c r="D7" s="11"/>
      <c r="E7" s="11"/>
      <c r="F7" s="11"/>
      <c r="G7" s="11"/>
      <c r="H7" s="11"/>
      <c r="I7" s="11"/>
      <c r="J7" s="11"/>
      <c r="K7" s="11"/>
      <c r="L7" s="12"/>
      <c r="M7" s="12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 ht="33.75" customHeight="1" thickBot="1" x14ac:dyDescent="0.4">
      <c r="A8" s="13"/>
      <c r="B8" s="13"/>
      <c r="C8" s="14"/>
      <c r="D8" s="15"/>
      <c r="E8" s="15"/>
      <c r="F8" s="15"/>
      <c r="G8" s="15"/>
      <c r="H8" s="15"/>
      <c r="I8" s="15"/>
      <c r="J8" s="15"/>
      <c r="K8" s="15"/>
      <c r="L8" s="16"/>
      <c r="M8" s="16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 ht="16" thickBot="1" x14ac:dyDescent="0.4">
      <c r="A9" s="17">
        <v>1</v>
      </c>
      <c r="B9" s="17"/>
      <c r="C9" s="18">
        <v>2</v>
      </c>
      <c r="D9" s="19">
        <v>3</v>
      </c>
      <c r="E9" s="19">
        <v>4</v>
      </c>
      <c r="F9" s="19"/>
      <c r="G9" s="19"/>
      <c r="H9" s="19"/>
      <c r="I9" s="19"/>
      <c r="J9" s="19"/>
      <c r="K9" s="19"/>
      <c r="L9" s="20"/>
      <c r="M9" s="20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6" thickBot="1" x14ac:dyDescent="0.4">
      <c r="A10" s="21" t="s">
        <v>16</v>
      </c>
      <c r="B10" s="22" t="s">
        <v>17</v>
      </c>
      <c r="C10" s="23"/>
      <c r="D10" s="24">
        <f>SUM(D11:D17)</f>
        <v>1725</v>
      </c>
      <c r="E10" s="24">
        <f>SUM(E11:E17)</f>
        <v>180</v>
      </c>
      <c r="F10" s="24"/>
      <c r="G10" s="24"/>
      <c r="H10" s="24"/>
      <c r="I10" s="24"/>
      <c r="J10" s="24"/>
      <c r="K10" s="24"/>
      <c r="L10" s="25">
        <f>SUM(L11:L16)</f>
        <v>1725</v>
      </c>
      <c r="M10" s="25">
        <f>SUM(M11:M16)</f>
        <v>345</v>
      </c>
      <c r="N10" s="24"/>
      <c r="O10" s="24"/>
      <c r="P10" s="24"/>
      <c r="Q10" s="24"/>
      <c r="R10" s="24"/>
      <c r="S10" s="24"/>
      <c r="T10" s="24"/>
      <c r="U10" s="24"/>
      <c r="V10" s="24"/>
      <c r="W10" s="24"/>
    </row>
    <row r="11" spans="1:23" ht="15.5" x14ac:dyDescent="0.35">
      <c r="A11" s="26"/>
      <c r="B11" s="27" t="s">
        <v>18</v>
      </c>
      <c r="C11" s="28" t="s">
        <v>19</v>
      </c>
      <c r="D11" s="29">
        <v>130</v>
      </c>
      <c r="E11" s="29"/>
      <c r="F11" s="29"/>
      <c r="G11" s="29"/>
      <c r="H11" s="29"/>
      <c r="I11" s="29"/>
      <c r="J11" s="29"/>
      <c r="K11" s="29"/>
      <c r="L11" s="30">
        <v>130</v>
      </c>
      <c r="M11" s="30">
        <v>0</v>
      </c>
      <c r="N11" s="29"/>
      <c r="O11" s="29"/>
      <c r="P11" s="29"/>
      <c r="Q11" s="29"/>
      <c r="R11" s="29"/>
      <c r="S11" s="29"/>
      <c r="T11" s="29"/>
      <c r="U11" s="29"/>
      <c r="V11" s="29"/>
      <c r="W11" s="29"/>
    </row>
    <row r="12" spans="1:23" ht="15.5" x14ac:dyDescent="0.35">
      <c r="A12" s="26"/>
      <c r="B12" s="27" t="s">
        <v>20</v>
      </c>
      <c r="C12" s="28" t="s">
        <v>21</v>
      </c>
      <c r="D12" s="29">
        <v>300</v>
      </c>
      <c r="E12" s="29">
        <v>100</v>
      </c>
      <c r="F12" s="29"/>
      <c r="G12" s="29"/>
      <c r="H12" s="29"/>
      <c r="I12" s="29"/>
      <c r="J12" s="29"/>
      <c r="K12" s="29"/>
      <c r="L12" s="30">
        <v>300</v>
      </c>
      <c r="M12" s="30">
        <v>100</v>
      </c>
      <c r="N12" s="29"/>
      <c r="O12" s="29"/>
      <c r="P12" s="29"/>
      <c r="Q12" s="29"/>
      <c r="R12" s="29"/>
      <c r="S12" s="29"/>
      <c r="T12" s="29"/>
      <c r="U12" s="29"/>
      <c r="V12" s="29"/>
      <c r="W12" s="29"/>
    </row>
    <row r="13" spans="1:23" ht="15.5" x14ac:dyDescent="0.35">
      <c r="A13" s="26"/>
      <c r="B13" s="27" t="s">
        <v>22</v>
      </c>
      <c r="C13" s="28" t="s">
        <v>23</v>
      </c>
      <c r="D13" s="29">
        <v>475</v>
      </c>
      <c r="E13" s="29"/>
      <c r="F13" s="29"/>
      <c r="G13" s="29"/>
      <c r="H13" s="29"/>
      <c r="I13" s="29"/>
      <c r="J13" s="29"/>
      <c r="K13" s="29"/>
      <c r="L13" s="30">
        <v>475</v>
      </c>
      <c r="M13" s="30">
        <v>100</v>
      </c>
      <c r="N13" s="29"/>
      <c r="O13" s="29"/>
      <c r="P13" s="29"/>
      <c r="Q13" s="29"/>
      <c r="R13" s="29"/>
      <c r="S13" s="29"/>
      <c r="T13" s="29"/>
      <c r="U13" s="29"/>
      <c r="V13" s="29"/>
      <c r="W13" s="29"/>
    </row>
    <row r="14" spans="1:23" ht="15.5" x14ac:dyDescent="0.35">
      <c r="A14" s="26"/>
      <c r="B14" s="27" t="s">
        <v>24</v>
      </c>
      <c r="C14" s="28" t="s">
        <v>25</v>
      </c>
      <c r="D14" s="29">
        <v>200</v>
      </c>
      <c r="E14" s="29"/>
      <c r="F14" s="29"/>
      <c r="G14" s="29"/>
      <c r="H14" s="29"/>
      <c r="I14" s="29"/>
      <c r="J14" s="29"/>
      <c r="K14" s="29"/>
      <c r="L14" s="30">
        <v>200</v>
      </c>
      <c r="M14" s="30">
        <v>0</v>
      </c>
      <c r="N14" s="29"/>
      <c r="O14" s="29"/>
      <c r="P14" s="29"/>
      <c r="Q14" s="29"/>
      <c r="R14" s="29"/>
      <c r="S14" s="29"/>
      <c r="T14" s="29"/>
      <c r="U14" s="29"/>
      <c r="V14" s="29"/>
      <c r="W14" s="29"/>
    </row>
    <row r="15" spans="1:23" ht="15.5" x14ac:dyDescent="0.35">
      <c r="A15" s="26"/>
      <c r="B15" s="27" t="s">
        <v>26</v>
      </c>
      <c r="C15" s="28" t="s">
        <v>27</v>
      </c>
      <c r="D15" s="29">
        <v>500</v>
      </c>
      <c r="E15" s="29">
        <v>80</v>
      </c>
      <c r="F15" s="29"/>
      <c r="G15" s="29"/>
      <c r="H15" s="29"/>
      <c r="I15" s="29"/>
      <c r="J15" s="29"/>
      <c r="K15" s="29"/>
      <c r="L15" s="30">
        <v>470</v>
      </c>
      <c r="M15" s="30">
        <v>145</v>
      </c>
      <c r="N15" s="29"/>
      <c r="O15" s="29"/>
      <c r="P15" s="29"/>
      <c r="Q15" s="29"/>
      <c r="R15" s="29"/>
      <c r="S15" s="29"/>
      <c r="T15" s="29"/>
      <c r="U15" s="29"/>
      <c r="V15" s="29"/>
      <c r="W15" s="29"/>
    </row>
    <row r="16" spans="1:23" ht="15.5" x14ac:dyDescent="0.35">
      <c r="A16" s="26"/>
      <c r="B16" s="27" t="s">
        <v>28</v>
      </c>
      <c r="C16" s="28" t="s">
        <v>29</v>
      </c>
      <c r="D16" s="29">
        <v>120</v>
      </c>
      <c r="E16" s="29"/>
      <c r="F16" s="29"/>
      <c r="G16" s="29"/>
      <c r="H16" s="29"/>
      <c r="I16" s="29"/>
      <c r="J16" s="29"/>
      <c r="K16" s="29"/>
      <c r="L16" s="30">
        <v>150</v>
      </c>
      <c r="M16" s="30">
        <v>0</v>
      </c>
      <c r="N16" s="29"/>
      <c r="O16" s="29"/>
      <c r="P16" s="29"/>
      <c r="Q16" s="29"/>
      <c r="R16" s="29"/>
      <c r="S16" s="29"/>
      <c r="T16" s="29"/>
      <c r="U16" s="29"/>
      <c r="V16" s="29"/>
      <c r="W16" s="29"/>
    </row>
    <row r="17" spans="1:23" ht="16" thickBot="1" x14ac:dyDescent="0.4">
      <c r="A17" s="26"/>
      <c r="B17" s="27"/>
      <c r="C17" s="28"/>
      <c r="D17" s="29"/>
      <c r="E17" s="29"/>
      <c r="F17" s="29"/>
      <c r="G17" s="29"/>
      <c r="H17" s="29"/>
      <c r="I17" s="29"/>
      <c r="J17" s="29"/>
      <c r="K17" s="29"/>
      <c r="L17" s="30"/>
      <c r="M17" s="30"/>
      <c r="N17" s="29"/>
      <c r="O17" s="29"/>
      <c r="P17" s="29"/>
      <c r="Q17" s="29"/>
      <c r="R17" s="29"/>
      <c r="S17" s="29"/>
      <c r="T17" s="29"/>
      <c r="U17" s="29"/>
      <c r="V17" s="29"/>
      <c r="W17" s="29"/>
    </row>
    <row r="18" spans="1:23" ht="16" thickBot="1" x14ac:dyDescent="0.4">
      <c r="A18" s="21" t="s">
        <v>30</v>
      </c>
      <c r="B18" s="22" t="s">
        <v>31</v>
      </c>
      <c r="C18" s="31"/>
      <c r="D18" s="24">
        <f>SUM(D19:D20)</f>
        <v>470</v>
      </c>
      <c r="E18" s="24">
        <f>SUM(E19:E20)</f>
        <v>50</v>
      </c>
      <c r="F18" s="24"/>
      <c r="G18" s="24"/>
      <c r="H18" s="24"/>
      <c r="I18" s="24"/>
      <c r="J18" s="24"/>
      <c r="K18" s="24"/>
      <c r="L18" s="25">
        <f>SUM(L19:L20)</f>
        <v>470</v>
      </c>
      <c r="M18" s="25">
        <f>SUM(M19:M20)</f>
        <v>0</v>
      </c>
      <c r="N18" s="24"/>
      <c r="O18" s="24"/>
      <c r="P18" s="24"/>
      <c r="Q18" s="24"/>
      <c r="R18" s="24"/>
      <c r="S18" s="24"/>
      <c r="T18" s="24"/>
      <c r="U18" s="24"/>
      <c r="V18" s="24"/>
      <c r="W18" s="24"/>
    </row>
    <row r="19" spans="1:23" ht="15.5" x14ac:dyDescent="0.35">
      <c r="A19" s="26"/>
      <c r="B19" s="27" t="s">
        <v>18</v>
      </c>
      <c r="C19" s="28" t="s">
        <v>32</v>
      </c>
      <c r="D19" s="29">
        <v>300</v>
      </c>
      <c r="E19" s="29"/>
      <c r="F19" s="29"/>
      <c r="G19" s="29"/>
      <c r="H19" s="29"/>
      <c r="I19" s="29"/>
      <c r="J19" s="29"/>
      <c r="K19" s="29"/>
      <c r="L19" s="30">
        <v>300</v>
      </c>
      <c r="M19" s="30">
        <v>0</v>
      </c>
      <c r="N19" s="29"/>
      <c r="O19" s="29"/>
      <c r="P19" s="29"/>
      <c r="Q19" s="29"/>
      <c r="R19" s="29"/>
      <c r="S19" s="29"/>
      <c r="T19" s="29"/>
      <c r="U19" s="29"/>
      <c r="V19" s="29"/>
      <c r="W19" s="29"/>
    </row>
    <row r="20" spans="1:23" ht="15.5" x14ac:dyDescent="0.35">
      <c r="A20" s="26"/>
      <c r="B20" s="27" t="s">
        <v>20</v>
      </c>
      <c r="C20" s="28" t="s">
        <v>33</v>
      </c>
      <c r="D20" s="29">
        <v>170</v>
      </c>
      <c r="E20" s="29">
        <v>50</v>
      </c>
      <c r="F20" s="29"/>
      <c r="G20" s="29"/>
      <c r="H20" s="29"/>
      <c r="I20" s="29"/>
      <c r="J20" s="29"/>
      <c r="K20" s="29"/>
      <c r="L20" s="30">
        <v>170</v>
      </c>
      <c r="M20" s="30">
        <v>0</v>
      </c>
      <c r="N20" s="29"/>
      <c r="O20" s="29"/>
      <c r="P20" s="29"/>
      <c r="Q20" s="29"/>
      <c r="R20" s="29"/>
      <c r="S20" s="29"/>
      <c r="T20" s="29"/>
      <c r="U20" s="29"/>
      <c r="V20" s="29"/>
      <c r="W20" s="29"/>
    </row>
    <row r="21" spans="1:23" ht="16" thickBot="1" x14ac:dyDescent="0.4">
      <c r="A21" s="26"/>
      <c r="B21" s="27"/>
      <c r="C21" s="28"/>
      <c r="D21" s="29"/>
      <c r="E21" s="29"/>
      <c r="F21" s="29"/>
      <c r="G21" s="29"/>
      <c r="H21" s="29"/>
      <c r="I21" s="29"/>
      <c r="J21" s="29"/>
      <c r="K21" s="29"/>
      <c r="L21" s="30"/>
      <c r="M21" s="30"/>
      <c r="N21" s="29"/>
      <c r="O21" s="29"/>
      <c r="P21" s="29"/>
      <c r="Q21" s="29"/>
      <c r="R21" s="29"/>
      <c r="S21" s="29"/>
      <c r="T21" s="29"/>
      <c r="U21" s="29"/>
      <c r="V21" s="29"/>
      <c r="W21" s="29"/>
    </row>
    <row r="22" spans="1:23" ht="16" thickBot="1" x14ac:dyDescent="0.4">
      <c r="A22" s="21" t="s">
        <v>34</v>
      </c>
      <c r="B22" s="22" t="s">
        <v>35</v>
      </c>
      <c r="C22" s="31"/>
      <c r="D22" s="24">
        <f>SUM(D23:D27)</f>
        <v>660</v>
      </c>
      <c r="E22" s="24">
        <f>SUM(E23:E27)</f>
        <v>200</v>
      </c>
      <c r="F22" s="24"/>
      <c r="G22" s="24"/>
      <c r="H22" s="24"/>
      <c r="I22" s="24"/>
      <c r="J22" s="24"/>
      <c r="K22" s="24"/>
      <c r="L22" s="25">
        <f>SUM(L23:L27)</f>
        <v>660</v>
      </c>
      <c r="M22" s="25">
        <f>SUM(M23:M27)</f>
        <v>310</v>
      </c>
      <c r="N22" s="24"/>
      <c r="O22" s="24"/>
      <c r="P22" s="24"/>
      <c r="Q22" s="24"/>
      <c r="R22" s="24"/>
      <c r="S22" s="24"/>
      <c r="T22" s="24"/>
      <c r="U22" s="24"/>
      <c r="V22" s="24"/>
      <c r="W22" s="24"/>
    </row>
    <row r="23" spans="1:23" ht="15.5" x14ac:dyDescent="0.35">
      <c r="A23" s="26"/>
      <c r="B23" s="27" t="s">
        <v>18</v>
      </c>
      <c r="C23" s="28" t="s">
        <v>36</v>
      </c>
      <c r="D23" s="29">
        <v>350</v>
      </c>
      <c r="E23" s="29">
        <v>100</v>
      </c>
      <c r="F23" s="29"/>
      <c r="G23" s="29"/>
      <c r="H23" s="29"/>
      <c r="I23" s="29"/>
      <c r="J23" s="29"/>
      <c r="K23" s="29"/>
      <c r="L23" s="30">
        <v>350</v>
      </c>
      <c r="M23" s="30">
        <v>100</v>
      </c>
      <c r="N23" s="29"/>
      <c r="O23" s="29"/>
      <c r="P23" s="29"/>
      <c r="Q23" s="29"/>
      <c r="R23" s="29"/>
      <c r="S23" s="29"/>
      <c r="T23" s="29"/>
      <c r="U23" s="29"/>
      <c r="V23" s="29"/>
      <c r="W23" s="29"/>
    </row>
    <row r="24" spans="1:23" ht="15.5" x14ac:dyDescent="0.35">
      <c r="A24" s="26"/>
      <c r="B24" s="27" t="s">
        <v>20</v>
      </c>
      <c r="C24" s="28" t="s">
        <v>37</v>
      </c>
      <c r="D24" s="29">
        <v>200</v>
      </c>
      <c r="E24" s="29">
        <v>100</v>
      </c>
      <c r="F24" s="29"/>
      <c r="G24" s="29"/>
      <c r="H24" s="29"/>
      <c r="I24" s="29"/>
      <c r="J24" s="29"/>
      <c r="K24" s="29"/>
      <c r="L24" s="30">
        <v>200</v>
      </c>
      <c r="M24" s="30">
        <v>100</v>
      </c>
      <c r="N24" s="29"/>
      <c r="O24" s="29"/>
      <c r="P24" s="29"/>
      <c r="Q24" s="29"/>
      <c r="R24" s="29"/>
      <c r="S24" s="29"/>
      <c r="T24" s="29"/>
      <c r="U24" s="29"/>
      <c r="V24" s="29"/>
      <c r="W24" s="29"/>
    </row>
    <row r="25" spans="1:23" ht="15.5" x14ac:dyDescent="0.35">
      <c r="A25" s="26"/>
      <c r="B25" s="32" t="s">
        <v>22</v>
      </c>
      <c r="C25" s="28" t="s">
        <v>38</v>
      </c>
      <c r="D25" s="29">
        <v>40</v>
      </c>
      <c r="E25" s="29"/>
      <c r="F25" s="29"/>
      <c r="G25" s="29"/>
      <c r="H25" s="29"/>
      <c r="I25" s="29"/>
      <c r="J25" s="29"/>
      <c r="K25" s="29"/>
      <c r="L25" s="30">
        <v>40</v>
      </c>
      <c r="M25" s="30">
        <v>40</v>
      </c>
      <c r="N25" s="29"/>
      <c r="O25" s="29"/>
      <c r="P25" s="29"/>
      <c r="Q25" s="29"/>
      <c r="R25" s="29"/>
      <c r="S25" s="29"/>
      <c r="T25" s="29"/>
      <c r="U25" s="29"/>
      <c r="V25" s="29"/>
      <c r="W25" s="29"/>
    </row>
    <row r="26" spans="1:23" ht="15.5" x14ac:dyDescent="0.35">
      <c r="A26" s="26"/>
      <c r="B26" s="33" t="s">
        <v>24</v>
      </c>
      <c r="C26" s="28" t="s">
        <v>39</v>
      </c>
      <c r="D26" s="29">
        <v>30</v>
      </c>
      <c r="E26" s="29"/>
      <c r="F26" s="29"/>
      <c r="G26" s="29"/>
      <c r="H26" s="29"/>
      <c r="I26" s="29"/>
      <c r="J26" s="29"/>
      <c r="K26" s="29"/>
      <c r="L26" s="30">
        <v>30</v>
      </c>
      <c r="M26" s="30">
        <v>30</v>
      </c>
      <c r="N26" s="29"/>
      <c r="O26" s="29"/>
      <c r="P26" s="29"/>
      <c r="Q26" s="29"/>
      <c r="R26" s="29"/>
      <c r="S26" s="29"/>
      <c r="T26" s="29"/>
      <c r="U26" s="29"/>
      <c r="V26" s="29"/>
      <c r="W26" s="29"/>
    </row>
    <row r="27" spans="1:23" ht="15.5" x14ac:dyDescent="0.35">
      <c r="A27" s="26"/>
      <c r="B27" s="33">
        <v>5</v>
      </c>
      <c r="C27" s="28" t="s">
        <v>40</v>
      </c>
      <c r="D27" s="29">
        <v>40</v>
      </c>
      <c r="E27" s="29"/>
      <c r="F27" s="29"/>
      <c r="G27" s="29"/>
      <c r="H27" s="29"/>
      <c r="I27" s="29"/>
      <c r="J27" s="29"/>
      <c r="K27" s="29"/>
      <c r="L27" s="30">
        <v>40</v>
      </c>
      <c r="M27" s="30">
        <v>40</v>
      </c>
      <c r="N27" s="29"/>
      <c r="O27" s="29"/>
      <c r="P27" s="29"/>
      <c r="Q27" s="29"/>
      <c r="R27" s="29"/>
      <c r="S27" s="29"/>
      <c r="T27" s="29"/>
      <c r="U27" s="29"/>
      <c r="V27" s="29"/>
      <c r="W27" s="29"/>
    </row>
    <row r="28" spans="1:23" ht="16" thickBot="1" x14ac:dyDescent="0.4">
      <c r="A28" s="26"/>
      <c r="B28" s="34"/>
      <c r="C28" s="28"/>
      <c r="D28" s="29"/>
      <c r="E28" s="29"/>
      <c r="F28" s="29"/>
      <c r="G28" s="29"/>
      <c r="H28" s="29"/>
      <c r="I28" s="29"/>
      <c r="J28" s="29"/>
      <c r="K28" s="29"/>
      <c r="L28" s="30"/>
      <c r="M28" s="30"/>
      <c r="N28" s="29"/>
      <c r="O28" s="29"/>
      <c r="P28" s="29"/>
      <c r="Q28" s="29"/>
      <c r="R28" s="29"/>
      <c r="S28" s="29"/>
      <c r="T28" s="29"/>
      <c r="U28" s="29"/>
      <c r="V28" s="29"/>
      <c r="W28" s="29"/>
    </row>
    <row r="29" spans="1:23" ht="16" thickBot="1" x14ac:dyDescent="0.4">
      <c r="A29" s="21" t="s">
        <v>41</v>
      </c>
      <c r="B29" s="22" t="s">
        <v>42</v>
      </c>
      <c r="C29" s="35"/>
      <c r="D29" s="24">
        <f>SUM(D30:D34)</f>
        <v>270</v>
      </c>
      <c r="E29" s="24">
        <f>SUM(E30:E34)</f>
        <v>95</v>
      </c>
      <c r="F29" s="24"/>
      <c r="G29" s="24"/>
      <c r="H29" s="24"/>
      <c r="I29" s="24"/>
      <c r="J29" s="24"/>
      <c r="K29" s="24"/>
      <c r="L29" s="25">
        <f>SUM(L30:L34)</f>
        <v>270</v>
      </c>
      <c r="M29" s="25">
        <f>SUM(M30:M34)</f>
        <v>150</v>
      </c>
      <c r="N29" s="24"/>
      <c r="O29" s="24"/>
      <c r="P29" s="24"/>
      <c r="Q29" s="24"/>
      <c r="R29" s="24"/>
      <c r="S29" s="24"/>
      <c r="T29" s="24"/>
      <c r="U29" s="24"/>
      <c r="V29" s="24"/>
      <c r="W29" s="24"/>
    </row>
    <row r="30" spans="1:23" ht="15.5" x14ac:dyDescent="0.35">
      <c r="A30" s="26"/>
      <c r="B30" s="27" t="s">
        <v>18</v>
      </c>
      <c r="C30" s="28" t="s">
        <v>43</v>
      </c>
      <c r="D30" s="29">
        <v>60</v>
      </c>
      <c r="E30" s="29"/>
      <c r="F30" s="29"/>
      <c r="G30" s="29"/>
      <c r="H30" s="29"/>
      <c r="I30" s="29"/>
      <c r="J30" s="29"/>
      <c r="K30" s="29"/>
      <c r="L30" s="30">
        <v>40</v>
      </c>
      <c r="M30" s="30">
        <v>40</v>
      </c>
      <c r="N30" s="29"/>
      <c r="O30" s="29"/>
      <c r="P30" s="29"/>
      <c r="Q30" s="29"/>
      <c r="R30" s="29"/>
      <c r="S30" s="29"/>
      <c r="T30" s="29"/>
      <c r="U30" s="29"/>
      <c r="V30" s="29"/>
      <c r="W30" s="29"/>
    </row>
    <row r="31" spans="1:23" ht="15.5" x14ac:dyDescent="0.35">
      <c r="A31" s="26"/>
      <c r="B31" s="27" t="s">
        <v>20</v>
      </c>
      <c r="C31" s="28" t="s">
        <v>44</v>
      </c>
      <c r="D31" s="29">
        <v>100</v>
      </c>
      <c r="E31" s="29"/>
      <c r="F31" s="29"/>
      <c r="G31" s="29"/>
      <c r="H31" s="29"/>
      <c r="I31" s="29"/>
      <c r="J31" s="29"/>
      <c r="K31" s="29"/>
      <c r="L31" s="30">
        <v>120</v>
      </c>
      <c r="M31" s="30">
        <v>0</v>
      </c>
      <c r="N31" s="29"/>
      <c r="O31" s="29"/>
      <c r="P31" s="29"/>
      <c r="Q31" s="29"/>
      <c r="R31" s="29"/>
      <c r="S31" s="29"/>
      <c r="T31" s="29"/>
      <c r="U31" s="29"/>
      <c r="V31" s="29"/>
      <c r="W31" s="29"/>
    </row>
    <row r="32" spans="1:23" ht="15.5" x14ac:dyDescent="0.35">
      <c r="A32" s="26"/>
      <c r="B32" s="27" t="s">
        <v>22</v>
      </c>
      <c r="C32" s="28" t="s">
        <v>45</v>
      </c>
      <c r="D32" s="29">
        <v>20</v>
      </c>
      <c r="E32" s="29">
        <v>20</v>
      </c>
      <c r="F32" s="29"/>
      <c r="G32" s="29"/>
      <c r="H32" s="29"/>
      <c r="I32" s="29"/>
      <c r="J32" s="29"/>
      <c r="K32" s="29"/>
      <c r="L32" s="30">
        <v>20</v>
      </c>
      <c r="M32" s="30">
        <v>20</v>
      </c>
      <c r="N32" s="29"/>
      <c r="O32" s="29"/>
      <c r="P32" s="29"/>
      <c r="Q32" s="29"/>
      <c r="R32" s="29"/>
      <c r="S32" s="29"/>
      <c r="T32" s="29"/>
      <c r="U32" s="29"/>
      <c r="V32" s="29"/>
      <c r="W32" s="29"/>
    </row>
    <row r="33" spans="1:23" ht="15.5" x14ac:dyDescent="0.35">
      <c r="A33" s="26"/>
      <c r="B33" s="33" t="s">
        <v>24</v>
      </c>
      <c r="C33" s="28" t="s">
        <v>46</v>
      </c>
      <c r="D33" s="29">
        <v>50</v>
      </c>
      <c r="E33" s="29">
        <v>50</v>
      </c>
      <c r="F33" s="29"/>
      <c r="G33" s="29"/>
      <c r="H33" s="29"/>
      <c r="I33" s="29"/>
      <c r="J33" s="29"/>
      <c r="K33" s="29"/>
      <c r="L33" s="30">
        <v>50</v>
      </c>
      <c r="M33" s="30">
        <v>50</v>
      </c>
      <c r="N33" s="29"/>
      <c r="O33" s="29"/>
      <c r="P33" s="29"/>
      <c r="Q33" s="29"/>
      <c r="R33" s="29"/>
      <c r="S33" s="29"/>
      <c r="T33" s="29"/>
      <c r="U33" s="29"/>
      <c r="V33" s="29"/>
      <c r="W33" s="29"/>
    </row>
    <row r="34" spans="1:23" ht="15.5" x14ac:dyDescent="0.35">
      <c r="A34" s="26"/>
      <c r="B34" s="33" t="s">
        <v>26</v>
      </c>
      <c r="C34" s="28" t="s">
        <v>47</v>
      </c>
      <c r="D34" s="29">
        <v>40</v>
      </c>
      <c r="E34" s="29">
        <v>25</v>
      </c>
      <c r="F34" s="29"/>
      <c r="G34" s="29"/>
      <c r="H34" s="29"/>
      <c r="I34" s="29"/>
      <c r="J34" s="29"/>
      <c r="K34" s="29"/>
      <c r="L34" s="30">
        <v>40</v>
      </c>
      <c r="M34" s="30">
        <v>40</v>
      </c>
      <c r="N34" s="29"/>
      <c r="O34" s="29"/>
      <c r="P34" s="29"/>
      <c r="Q34" s="29"/>
      <c r="R34" s="29"/>
      <c r="S34" s="29"/>
      <c r="T34" s="29"/>
      <c r="U34" s="29"/>
      <c r="V34" s="29"/>
      <c r="W34" s="29"/>
    </row>
    <row r="35" spans="1:23" ht="16" thickBot="1" x14ac:dyDescent="0.4">
      <c r="A35" s="36"/>
      <c r="B35" s="37"/>
      <c r="C35" s="38"/>
      <c r="D35" s="29"/>
      <c r="E35" s="29"/>
      <c r="F35" s="29"/>
      <c r="G35" s="29"/>
      <c r="H35" s="29"/>
      <c r="I35" s="29"/>
      <c r="J35" s="29"/>
      <c r="K35" s="29"/>
      <c r="L35" s="30"/>
      <c r="M35" s="30"/>
      <c r="N35" s="29"/>
      <c r="O35" s="29"/>
      <c r="P35" s="29"/>
      <c r="Q35" s="29"/>
      <c r="R35" s="29"/>
      <c r="S35" s="29"/>
      <c r="T35" s="29"/>
      <c r="U35" s="29"/>
      <c r="V35" s="29"/>
      <c r="W35" s="29"/>
    </row>
    <row r="36" spans="1:23" ht="16" thickBot="1" x14ac:dyDescent="0.4">
      <c r="A36" s="21" t="s">
        <v>48</v>
      </c>
      <c r="B36" s="22" t="s">
        <v>49</v>
      </c>
      <c r="C36" s="35"/>
      <c r="D36" s="24">
        <f>SUM(D37:D40)</f>
        <v>235</v>
      </c>
      <c r="E36" s="24">
        <f>SUM(E37:E40)</f>
        <v>70</v>
      </c>
      <c r="F36" s="24"/>
      <c r="G36" s="24"/>
      <c r="H36" s="24"/>
      <c r="I36" s="24"/>
      <c r="J36" s="24"/>
      <c r="K36" s="24"/>
      <c r="L36" s="25">
        <f>SUM(L37:L40)</f>
        <v>234</v>
      </c>
      <c r="M36" s="25">
        <f>SUM(M37:M40)</f>
        <v>114</v>
      </c>
      <c r="N36" s="24"/>
      <c r="O36" s="24"/>
      <c r="P36" s="24"/>
      <c r="Q36" s="24"/>
      <c r="R36" s="24"/>
      <c r="S36" s="24"/>
      <c r="T36" s="24"/>
      <c r="U36" s="24"/>
      <c r="V36" s="24"/>
      <c r="W36" s="24"/>
    </row>
    <row r="37" spans="1:23" ht="15.5" x14ac:dyDescent="0.35">
      <c r="A37" s="26"/>
      <c r="B37" s="27" t="s">
        <v>18</v>
      </c>
      <c r="C37" s="28" t="s">
        <v>50</v>
      </c>
      <c r="D37" s="29">
        <v>40</v>
      </c>
      <c r="E37" s="29">
        <v>40</v>
      </c>
      <c r="F37" s="29"/>
      <c r="G37" s="29"/>
      <c r="H37" s="29"/>
      <c r="I37" s="29"/>
      <c r="J37" s="29"/>
      <c r="K37" s="29"/>
      <c r="L37" s="30">
        <v>40</v>
      </c>
      <c r="M37" s="30">
        <v>40</v>
      </c>
      <c r="N37" s="29"/>
      <c r="O37" s="29"/>
      <c r="P37" s="29"/>
      <c r="Q37" s="29"/>
      <c r="R37" s="29"/>
      <c r="S37" s="29"/>
      <c r="T37" s="29"/>
      <c r="U37" s="29"/>
      <c r="V37" s="29"/>
      <c r="W37" s="29"/>
    </row>
    <row r="38" spans="1:23" ht="15.5" x14ac:dyDescent="0.35">
      <c r="A38" s="26"/>
      <c r="B38" s="27" t="s">
        <v>20</v>
      </c>
      <c r="C38" s="28" t="s">
        <v>51</v>
      </c>
      <c r="D38" s="29">
        <v>120</v>
      </c>
      <c r="E38" s="29"/>
      <c r="F38" s="29"/>
      <c r="G38" s="29"/>
      <c r="H38" s="29"/>
      <c r="I38" s="29"/>
      <c r="J38" s="29"/>
      <c r="K38" s="29"/>
      <c r="L38" s="30">
        <v>120</v>
      </c>
      <c r="M38" s="30">
        <v>0</v>
      </c>
      <c r="N38" s="29"/>
      <c r="O38" s="29"/>
      <c r="P38" s="29"/>
      <c r="Q38" s="29"/>
      <c r="R38" s="29"/>
      <c r="S38" s="29"/>
      <c r="T38" s="29"/>
      <c r="U38" s="29"/>
      <c r="V38" s="29"/>
      <c r="W38" s="29"/>
    </row>
    <row r="39" spans="1:23" ht="15.5" x14ac:dyDescent="0.35">
      <c r="A39" s="26"/>
      <c r="B39" s="27" t="s">
        <v>22</v>
      </c>
      <c r="C39" s="28" t="s">
        <v>52</v>
      </c>
      <c r="D39" s="29">
        <v>55</v>
      </c>
      <c r="E39" s="29">
        <v>30</v>
      </c>
      <c r="F39" s="29"/>
      <c r="G39" s="29"/>
      <c r="H39" s="29"/>
      <c r="I39" s="29"/>
      <c r="J39" s="29"/>
      <c r="K39" s="29"/>
      <c r="L39" s="30">
        <v>54</v>
      </c>
      <c r="M39" s="30">
        <v>54</v>
      </c>
      <c r="N39" s="29"/>
      <c r="O39" s="29"/>
      <c r="P39" s="29"/>
      <c r="Q39" s="29"/>
      <c r="R39" s="29"/>
      <c r="S39" s="29"/>
      <c r="T39" s="29"/>
      <c r="U39" s="29"/>
      <c r="V39" s="29"/>
      <c r="W39" s="29"/>
    </row>
    <row r="40" spans="1:23" ht="15.5" x14ac:dyDescent="0.35">
      <c r="A40" s="26"/>
      <c r="B40" s="27" t="s">
        <v>24</v>
      </c>
      <c r="C40" s="28" t="s">
        <v>53</v>
      </c>
      <c r="D40" s="29">
        <v>20</v>
      </c>
      <c r="E40" s="29"/>
      <c r="F40" s="29"/>
      <c r="G40" s="29"/>
      <c r="H40" s="29"/>
      <c r="I40" s="29"/>
      <c r="J40" s="29"/>
      <c r="K40" s="29"/>
      <c r="L40" s="30">
        <v>20</v>
      </c>
      <c r="M40" s="30">
        <v>20</v>
      </c>
      <c r="N40" s="29"/>
      <c r="O40" s="29"/>
      <c r="P40" s="29"/>
      <c r="Q40" s="29"/>
      <c r="R40" s="29"/>
      <c r="S40" s="29"/>
      <c r="T40" s="29"/>
      <c r="U40" s="29"/>
      <c r="V40" s="29"/>
      <c r="W40" s="29"/>
    </row>
    <row r="41" spans="1:23" ht="16" thickBot="1" x14ac:dyDescent="0.4">
      <c r="A41" s="26"/>
      <c r="B41" s="37"/>
      <c r="C41" s="38"/>
      <c r="D41" s="29"/>
      <c r="E41" s="29"/>
      <c r="F41" s="29"/>
      <c r="G41" s="29"/>
      <c r="H41" s="29"/>
      <c r="I41" s="29"/>
      <c r="J41" s="29"/>
      <c r="K41" s="29"/>
      <c r="L41" s="30"/>
      <c r="M41" s="30"/>
      <c r="N41" s="29"/>
      <c r="O41" s="29"/>
      <c r="P41" s="29"/>
      <c r="Q41" s="29"/>
      <c r="R41" s="29"/>
      <c r="S41" s="29"/>
      <c r="T41" s="29"/>
      <c r="U41" s="29"/>
      <c r="V41" s="29"/>
      <c r="W41" s="29"/>
    </row>
    <row r="42" spans="1:23" ht="16" thickBot="1" x14ac:dyDescent="0.4">
      <c r="A42" s="21" t="s">
        <v>54</v>
      </c>
      <c r="B42" s="22" t="s">
        <v>55</v>
      </c>
      <c r="C42" s="35"/>
      <c r="D42" s="24">
        <f>SUM(D43:D45)</f>
        <v>133</v>
      </c>
      <c r="E42" s="24">
        <f>SUM(E43:E45)</f>
        <v>103</v>
      </c>
      <c r="F42" s="24"/>
      <c r="G42" s="24"/>
      <c r="H42" s="24"/>
      <c r="I42" s="24"/>
      <c r="J42" s="24"/>
      <c r="K42" s="24"/>
      <c r="L42" s="25">
        <f>SUM(L43:L45)</f>
        <v>133</v>
      </c>
      <c r="M42" s="25">
        <f>SUM(M43:M45)</f>
        <v>103</v>
      </c>
      <c r="N42" s="24"/>
      <c r="O42" s="24"/>
      <c r="P42" s="24"/>
      <c r="Q42" s="24"/>
      <c r="R42" s="24"/>
      <c r="S42" s="24"/>
      <c r="T42" s="24"/>
      <c r="U42" s="24"/>
      <c r="V42" s="24"/>
      <c r="W42" s="24"/>
    </row>
    <row r="43" spans="1:23" ht="15.5" x14ac:dyDescent="0.35">
      <c r="A43" s="26"/>
      <c r="B43" s="27" t="s">
        <v>18</v>
      </c>
      <c r="C43" s="28" t="s">
        <v>56</v>
      </c>
      <c r="D43" s="29">
        <v>53</v>
      </c>
      <c r="E43" s="29">
        <v>53</v>
      </c>
      <c r="F43" s="29"/>
      <c r="G43" s="29"/>
      <c r="H43" s="29"/>
      <c r="I43" s="29"/>
      <c r="J43" s="29"/>
      <c r="K43" s="29"/>
      <c r="L43" s="30">
        <v>53</v>
      </c>
      <c r="M43" s="30">
        <v>53</v>
      </c>
      <c r="N43" s="29"/>
      <c r="O43" s="29"/>
      <c r="P43" s="29"/>
      <c r="Q43" s="29"/>
      <c r="R43" s="29"/>
      <c r="S43" s="29"/>
      <c r="T43" s="29"/>
      <c r="U43" s="29"/>
      <c r="V43" s="29"/>
      <c r="W43" s="29"/>
    </row>
    <row r="44" spans="1:23" ht="15.5" x14ac:dyDescent="0.35">
      <c r="A44" s="26"/>
      <c r="B44" s="27" t="s">
        <v>20</v>
      </c>
      <c r="C44" s="28" t="s">
        <v>57</v>
      </c>
      <c r="D44" s="29">
        <v>50</v>
      </c>
      <c r="E44" s="29">
        <v>50</v>
      </c>
      <c r="F44" s="29"/>
      <c r="G44" s="29"/>
      <c r="H44" s="29"/>
      <c r="I44" s="29"/>
      <c r="J44" s="29"/>
      <c r="K44" s="29"/>
      <c r="L44" s="30">
        <v>50</v>
      </c>
      <c r="M44" s="30">
        <v>50</v>
      </c>
      <c r="N44" s="29"/>
      <c r="O44" s="29"/>
      <c r="P44" s="29"/>
      <c r="Q44" s="29"/>
      <c r="R44" s="29"/>
      <c r="S44" s="29"/>
      <c r="T44" s="29"/>
      <c r="U44" s="29"/>
      <c r="V44" s="29"/>
      <c r="W44" s="29"/>
    </row>
    <row r="45" spans="1:23" ht="15.5" x14ac:dyDescent="0.35">
      <c r="A45" s="26"/>
      <c r="B45" s="32" t="s">
        <v>22</v>
      </c>
      <c r="C45" s="28" t="s">
        <v>58</v>
      </c>
      <c r="D45" s="29">
        <v>30</v>
      </c>
      <c r="E45" s="29"/>
      <c r="F45" s="29"/>
      <c r="G45" s="29"/>
      <c r="H45" s="29"/>
      <c r="I45" s="29"/>
      <c r="J45" s="29"/>
      <c r="K45" s="29"/>
      <c r="L45" s="30">
        <v>30</v>
      </c>
      <c r="M45" s="30">
        <v>0</v>
      </c>
      <c r="N45" s="29"/>
      <c r="O45" s="29"/>
      <c r="P45" s="29"/>
      <c r="Q45" s="29"/>
      <c r="R45" s="29"/>
      <c r="S45" s="29"/>
      <c r="T45" s="29"/>
      <c r="U45" s="29"/>
      <c r="V45" s="29"/>
      <c r="W45" s="29"/>
    </row>
    <row r="46" spans="1:23" ht="16" thickBot="1" x14ac:dyDescent="0.4">
      <c r="A46" s="36"/>
      <c r="B46" s="37"/>
      <c r="C46" s="38"/>
      <c r="D46" s="29"/>
      <c r="E46" s="29"/>
      <c r="F46" s="29"/>
      <c r="G46" s="29"/>
      <c r="H46" s="29"/>
      <c r="I46" s="29"/>
      <c r="J46" s="29"/>
      <c r="K46" s="29"/>
      <c r="L46" s="30"/>
      <c r="M46" s="30"/>
      <c r="N46" s="29"/>
      <c r="O46" s="29"/>
      <c r="P46" s="29"/>
      <c r="Q46" s="29"/>
      <c r="R46" s="29"/>
      <c r="S46" s="29"/>
      <c r="T46" s="29"/>
      <c r="U46" s="29"/>
      <c r="V46" s="29"/>
      <c r="W46" s="29"/>
    </row>
    <row r="47" spans="1:23" ht="16" thickBot="1" x14ac:dyDescent="0.4">
      <c r="A47" s="21" t="s">
        <v>59</v>
      </c>
      <c r="B47" s="22" t="s">
        <v>60</v>
      </c>
      <c r="C47" s="35"/>
      <c r="D47" s="24">
        <v>30</v>
      </c>
      <c r="E47" s="24">
        <v>0</v>
      </c>
      <c r="F47" s="24"/>
      <c r="G47" s="24"/>
      <c r="H47" s="24"/>
      <c r="I47" s="24"/>
      <c r="J47" s="24"/>
      <c r="K47" s="24"/>
      <c r="L47" s="25">
        <v>30</v>
      </c>
      <c r="M47" s="25"/>
      <c r="N47" s="24"/>
      <c r="O47" s="24"/>
      <c r="P47" s="24"/>
      <c r="Q47" s="24"/>
      <c r="R47" s="24"/>
      <c r="S47" s="24"/>
      <c r="T47" s="24"/>
      <c r="U47" s="24"/>
      <c r="V47" s="24"/>
      <c r="W47" s="24"/>
    </row>
    <row r="48" spans="1:23" ht="15.5" x14ac:dyDescent="0.35">
      <c r="A48" s="26"/>
      <c r="B48" s="27" t="s">
        <v>18</v>
      </c>
      <c r="C48" s="28" t="s">
        <v>61</v>
      </c>
      <c r="D48" s="29">
        <v>30</v>
      </c>
      <c r="E48" s="29"/>
      <c r="F48" s="29"/>
      <c r="G48" s="29"/>
      <c r="H48" s="29"/>
      <c r="I48" s="29"/>
      <c r="J48" s="29"/>
      <c r="K48" s="29"/>
      <c r="L48" s="30">
        <v>30</v>
      </c>
      <c r="M48" s="30">
        <v>0</v>
      </c>
      <c r="N48" s="29"/>
      <c r="O48" s="29"/>
      <c r="P48" s="29"/>
      <c r="Q48" s="29"/>
      <c r="R48" s="29"/>
      <c r="S48" s="29"/>
      <c r="T48" s="29"/>
      <c r="U48" s="29"/>
      <c r="V48" s="29"/>
      <c r="W48" s="29"/>
    </row>
    <row r="49" spans="1:23" ht="16" thickBot="1" x14ac:dyDescent="0.4">
      <c r="A49" s="39"/>
      <c r="B49" s="37"/>
      <c r="C49" s="38"/>
      <c r="D49" s="29"/>
      <c r="E49" s="29"/>
      <c r="F49" s="29"/>
      <c r="G49" s="29"/>
      <c r="H49" s="29"/>
      <c r="I49" s="29"/>
      <c r="J49" s="29"/>
      <c r="K49" s="29"/>
      <c r="L49" s="30"/>
      <c r="M49" s="30"/>
      <c r="N49" s="29"/>
      <c r="O49" s="29"/>
      <c r="P49" s="29"/>
      <c r="Q49" s="29"/>
      <c r="R49" s="29"/>
      <c r="S49" s="29"/>
      <c r="T49" s="29"/>
      <c r="U49" s="29"/>
      <c r="V49" s="29"/>
      <c r="W49" s="29"/>
    </row>
    <row r="50" spans="1:23" ht="16" thickBot="1" x14ac:dyDescent="0.4">
      <c r="A50" s="40" t="s">
        <v>62</v>
      </c>
      <c r="B50" s="41"/>
      <c r="C50" s="41"/>
      <c r="D50" s="42">
        <f>SUM(D10,D18,D22,D29,D36,D42,D47)</f>
        <v>3523</v>
      </c>
      <c r="E50" s="42">
        <f>SUM(E10,E18,E22,E29,E36,E42,E47)</f>
        <v>698</v>
      </c>
      <c r="F50" s="42"/>
      <c r="G50" s="42"/>
      <c r="H50" s="42"/>
      <c r="I50" s="42"/>
      <c r="J50" s="42"/>
      <c r="K50" s="42"/>
      <c r="L50" s="43">
        <f>SUM(L10+L18+L22+L29+L36+L42+L47)</f>
        <v>3522</v>
      </c>
      <c r="M50" s="43">
        <f>SUM(M10+M18+M22+M29+M36+M42+M47)</f>
        <v>1022</v>
      </c>
      <c r="N50" s="42"/>
      <c r="O50" s="42"/>
      <c r="P50" s="42"/>
      <c r="Q50" s="42"/>
      <c r="R50" s="42"/>
      <c r="S50" s="42"/>
      <c r="T50" s="42"/>
      <c r="U50" s="42"/>
      <c r="V50" s="42"/>
      <c r="W50" s="42"/>
    </row>
  </sheetData>
  <mergeCells count="26">
    <mergeCell ref="U5:U8"/>
    <mergeCell ref="V5:V8"/>
    <mergeCell ref="W5:W8"/>
    <mergeCell ref="A50:C50"/>
    <mergeCell ref="O5:O8"/>
    <mergeCell ref="P5:P8"/>
    <mergeCell ref="Q5:Q8"/>
    <mergeCell ref="R5:R8"/>
    <mergeCell ref="S5:S8"/>
    <mergeCell ref="T5:T8"/>
    <mergeCell ref="I5:I8"/>
    <mergeCell ref="J5:J8"/>
    <mergeCell ref="K5:K8"/>
    <mergeCell ref="L5:L8"/>
    <mergeCell ref="M5:M8"/>
    <mergeCell ref="N5:N8"/>
    <mergeCell ref="A1:W1"/>
    <mergeCell ref="A2:W2"/>
    <mergeCell ref="A3:W3"/>
    <mergeCell ref="A5:A8"/>
    <mergeCell ref="B5:C8"/>
    <mergeCell ref="D5:D8"/>
    <mergeCell ref="E5:E8"/>
    <mergeCell ref="F5:F8"/>
    <mergeCell ref="G5:G8"/>
    <mergeCell ref="H5:H8"/>
  </mergeCells>
  <pageMargins left="0.7" right="0.7" top="0.75" bottom="0.75" header="0.3" footer="0.3"/>
  <pageSetup scale="34" orientation="portrait" horizontalDpi="1200" verticalDpi="1200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2026-05-29T04:05:01Z</dcterms:created>
  <dcterms:modified xsi:type="dcterms:W3CDTF">2026-05-29T04:05:26Z</dcterms:modified>
</cp:coreProperties>
</file>