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0350" windowHeight="8580"/>
  </bookViews>
  <sheets>
    <sheet name="020 (2024)" sheetId="6" r:id="rId1"/>
    <sheet name="020 (2023)" sheetId="5" r:id="rId2"/>
    <sheet name="020 (2022)" sheetId="4" r:id="rId3"/>
    <sheet name="020 (2021)" sheetId="3" r:id="rId4"/>
    <sheet name="020 (2020)" sheetId="2" r:id="rId5"/>
    <sheet name="020" sheetId="1" r:id="rId6"/>
  </sheets>
  <definedNames>
    <definedName name="_xlnm.Print_Area" localSheetId="5">'020'!$A$1:$J$23</definedName>
    <definedName name="_xlnm.Print_Area" localSheetId="4">'020 (2020)'!$A$1:$J$23</definedName>
    <definedName name="_xlnm.Print_Area" localSheetId="3">'020 (2021)'!$A$1:$J$23</definedName>
    <definedName name="_xlnm.Print_Area" localSheetId="2">'020 (2022)'!$A$1:$J$23</definedName>
    <definedName name="_xlnm.Print_Area" localSheetId="1">'020 (2023)'!$A$1:$J$23</definedName>
    <definedName name="_xlnm.Print_Area" localSheetId="0">'020 (2024)'!$A$1:$J$19</definedName>
  </definedNames>
  <calcPr calcId="124519"/>
</workbook>
</file>

<file path=xl/calcChain.xml><?xml version="1.0" encoding="utf-8"?>
<calcChain xmlns="http://schemas.openxmlformats.org/spreadsheetml/2006/main">
  <c r="D13" i="6"/>
  <c r="E13"/>
  <c r="F13"/>
  <c r="G13"/>
  <c r="H13"/>
  <c r="I13"/>
  <c r="C13"/>
  <c r="D13" i="5"/>
  <c r="E13"/>
  <c r="F13"/>
  <c r="G13"/>
  <c r="H13"/>
  <c r="I13"/>
  <c r="C13"/>
  <c r="D13" i="4"/>
  <c r="E13"/>
  <c r="F13"/>
  <c r="G13"/>
  <c r="H13"/>
  <c r="I13"/>
  <c r="C13"/>
  <c r="D13" i="3"/>
  <c r="E13"/>
  <c r="F13"/>
  <c r="G13"/>
  <c r="H13"/>
  <c r="I13"/>
  <c r="C13"/>
  <c r="D13" i="2"/>
  <c r="E13"/>
  <c r="F13"/>
  <c r="G13"/>
  <c r="H13"/>
  <c r="I13"/>
  <c r="C13"/>
  <c r="I13" i="1"/>
  <c r="H13"/>
  <c r="G13"/>
  <c r="F13"/>
  <c r="E13"/>
  <c r="D13"/>
  <c r="C13"/>
</calcChain>
</file>

<file path=xl/sharedStrings.xml><?xml version="1.0" encoding="utf-8"?>
<sst xmlns="http://schemas.openxmlformats.org/spreadsheetml/2006/main" count="197" uniqueCount="25">
  <si>
    <t>NO</t>
  </si>
  <si>
    <t xml:space="preserve">Nama Kecamatan </t>
  </si>
  <si>
    <t xml:space="preserve">Jumlah Penduduk Berdasarkan Pendidikan Terakhir Per Kecamatan di Kabupaten Kepulauan Meranti </t>
  </si>
  <si>
    <t>Satuan</t>
  </si>
  <si>
    <t>SD Sederajat</t>
  </si>
  <si>
    <t>SMP Sederajat</t>
  </si>
  <si>
    <t>SMA/SMK Sederajat</t>
  </si>
  <si>
    <t>D3</t>
  </si>
  <si>
    <t>S1</t>
  </si>
  <si>
    <t>S2</t>
  </si>
  <si>
    <t>S3</t>
  </si>
  <si>
    <t>Kecamatan Tebingtinggi</t>
  </si>
  <si>
    <t>Orang / Jiwa</t>
  </si>
  <si>
    <t>Kecamatan Rangsang Barat</t>
  </si>
  <si>
    <t>Kecamatan Rangsang</t>
  </si>
  <si>
    <t>KecamatanTebing Tinggi Barat</t>
  </si>
  <si>
    <t>Kecamatan Merbau</t>
  </si>
  <si>
    <t>Kecamatan Pulau Merbau</t>
  </si>
  <si>
    <t>Kecamatan Tebing Tinggi Timur</t>
  </si>
  <si>
    <t>Kecamatan Tasik Putri Puyu</t>
  </si>
  <si>
    <t>Kecamatan Rangsang Pesisir</t>
  </si>
  <si>
    <t>TOTAL</t>
  </si>
  <si>
    <t>*apabila ada perubahan silahkan diganti</t>
  </si>
  <si>
    <t>*apabila ada penambahan silahkan ditambah</t>
  </si>
  <si>
    <t>data tahun berapa??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</si>
</sst>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1" fontId="0" fillId="0" borderId="1" xfId="1" applyFont="1" applyBorder="1"/>
    <xf numFmtId="0" fontId="0" fillId="0" borderId="0" xfId="0" applyAlignment="1">
      <alignment horizontal="center" vertical="center"/>
    </xf>
    <xf numFmtId="0" fontId="3" fillId="0" borderId="0" xfId="0" applyFont="1" applyBorder="1"/>
    <xf numFmtId="164" fontId="0" fillId="0" borderId="1" xfId="2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J13"/>
  <sheetViews>
    <sheetView tabSelected="1" view="pageBreakPreview" zoomScaleSheetLayoutView="100" workbookViewId="0">
      <selection activeCell="L9" sqref="L9"/>
    </sheetView>
  </sheetViews>
  <sheetFormatPr defaultColWidth="9.140625" defaultRowHeight="15"/>
  <cols>
    <col min="1" max="1" width="3.85546875" style="6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4"/>
      <c r="J1" s="9" t="s">
        <v>3</v>
      </c>
    </row>
    <row r="2" spans="1:10" ht="17.25" customHeight="1">
      <c r="A2" s="9"/>
      <c r="B2" s="11"/>
      <c r="C2" s="15"/>
      <c r="D2" s="16"/>
      <c r="E2" s="16"/>
      <c r="F2" s="16"/>
      <c r="G2" s="16"/>
      <c r="H2" s="16"/>
      <c r="I2" s="16"/>
      <c r="J2" s="9"/>
    </row>
    <row r="3" spans="1:10">
      <c r="A3" s="9"/>
      <c r="B3" s="12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/>
    </row>
    <row r="4" spans="1:10">
      <c r="A4" s="2">
        <v>1</v>
      </c>
      <c r="B4" s="3" t="s">
        <v>11</v>
      </c>
      <c r="C4" s="3">
        <v>15263</v>
      </c>
      <c r="D4" s="3">
        <v>7592</v>
      </c>
      <c r="E4" s="3">
        <v>14081</v>
      </c>
      <c r="F4" s="3">
        <v>989</v>
      </c>
      <c r="G4" s="3">
        <v>2787</v>
      </c>
      <c r="H4" s="3">
        <v>135</v>
      </c>
      <c r="I4" s="3">
        <v>3</v>
      </c>
      <c r="J4" s="2" t="s">
        <v>12</v>
      </c>
    </row>
    <row r="5" spans="1:10">
      <c r="A5" s="2">
        <v>2</v>
      </c>
      <c r="B5" s="3" t="s">
        <v>13</v>
      </c>
      <c r="C5" s="3">
        <v>6281</v>
      </c>
      <c r="D5" s="3">
        <v>2670</v>
      </c>
      <c r="E5" s="3">
        <v>3081</v>
      </c>
      <c r="F5" s="3">
        <v>154</v>
      </c>
      <c r="G5" s="3">
        <v>614</v>
      </c>
      <c r="H5" s="3">
        <v>12</v>
      </c>
      <c r="I5" s="3">
        <v>1</v>
      </c>
      <c r="J5" s="2" t="s">
        <v>12</v>
      </c>
    </row>
    <row r="6" spans="1:10">
      <c r="A6" s="2">
        <v>3</v>
      </c>
      <c r="B6" s="3" t="s">
        <v>14</v>
      </c>
      <c r="C6" s="3">
        <v>6778</v>
      </c>
      <c r="D6" s="3">
        <v>2559</v>
      </c>
      <c r="E6" s="3">
        <v>2782</v>
      </c>
      <c r="F6" s="3">
        <v>137</v>
      </c>
      <c r="G6" s="3">
        <v>533</v>
      </c>
      <c r="H6" s="3">
        <v>8</v>
      </c>
      <c r="I6" s="3">
        <v>0</v>
      </c>
      <c r="J6" s="2" t="s">
        <v>12</v>
      </c>
    </row>
    <row r="7" spans="1:10">
      <c r="A7" s="2">
        <v>4</v>
      </c>
      <c r="B7" s="3" t="s">
        <v>15</v>
      </c>
      <c r="C7" s="3">
        <v>5496</v>
      </c>
      <c r="D7" s="3">
        <v>2615</v>
      </c>
      <c r="E7" s="3">
        <v>3261</v>
      </c>
      <c r="F7" s="3">
        <v>153</v>
      </c>
      <c r="G7" s="3">
        <v>591</v>
      </c>
      <c r="H7" s="3">
        <v>19</v>
      </c>
      <c r="I7" s="3">
        <v>2</v>
      </c>
      <c r="J7" s="2" t="s">
        <v>12</v>
      </c>
    </row>
    <row r="8" spans="1:10">
      <c r="A8" s="2">
        <v>5</v>
      </c>
      <c r="B8" s="3" t="s">
        <v>16</v>
      </c>
      <c r="C8" s="3">
        <v>4283</v>
      </c>
      <c r="D8" s="3">
        <v>1663</v>
      </c>
      <c r="E8" s="3">
        <v>2446</v>
      </c>
      <c r="F8" s="3">
        <v>176</v>
      </c>
      <c r="G8" s="3">
        <v>613</v>
      </c>
      <c r="H8" s="3">
        <v>22</v>
      </c>
      <c r="I8" s="3">
        <v>0</v>
      </c>
      <c r="J8" s="2" t="s">
        <v>12</v>
      </c>
    </row>
    <row r="9" spans="1:10">
      <c r="A9" s="2">
        <v>6</v>
      </c>
      <c r="B9" s="3" t="s">
        <v>17</v>
      </c>
      <c r="C9" s="3">
        <v>3956</v>
      </c>
      <c r="D9" s="3">
        <v>1383</v>
      </c>
      <c r="E9" s="3">
        <v>1813</v>
      </c>
      <c r="F9" s="3">
        <v>67</v>
      </c>
      <c r="G9" s="3">
        <v>296</v>
      </c>
      <c r="H9" s="3">
        <v>8</v>
      </c>
      <c r="I9" s="3">
        <v>2</v>
      </c>
      <c r="J9" s="2" t="s">
        <v>12</v>
      </c>
    </row>
    <row r="10" spans="1:10">
      <c r="A10" s="2">
        <v>7</v>
      </c>
      <c r="B10" s="3" t="s">
        <v>18</v>
      </c>
      <c r="C10" s="3">
        <v>4268</v>
      </c>
      <c r="D10" s="3">
        <v>1221</v>
      </c>
      <c r="E10" s="3">
        <v>1235</v>
      </c>
      <c r="F10" s="3">
        <v>69</v>
      </c>
      <c r="G10" s="3">
        <v>247</v>
      </c>
      <c r="H10" s="3">
        <v>3</v>
      </c>
      <c r="I10" s="3">
        <v>0</v>
      </c>
      <c r="J10" s="2" t="s">
        <v>12</v>
      </c>
    </row>
    <row r="11" spans="1:10">
      <c r="A11" s="2">
        <v>8</v>
      </c>
      <c r="B11" s="3" t="s">
        <v>19</v>
      </c>
      <c r="C11" s="3">
        <v>4405</v>
      </c>
      <c r="D11" s="3">
        <v>1520</v>
      </c>
      <c r="E11" s="3">
        <v>1657</v>
      </c>
      <c r="F11" s="3">
        <v>110</v>
      </c>
      <c r="G11" s="3">
        <v>370</v>
      </c>
      <c r="H11" s="3">
        <v>4</v>
      </c>
      <c r="I11" s="3">
        <v>1</v>
      </c>
      <c r="J11" s="2" t="s">
        <v>12</v>
      </c>
    </row>
    <row r="12" spans="1:10">
      <c r="A12" s="2">
        <v>9</v>
      </c>
      <c r="B12" s="3" t="s">
        <v>20</v>
      </c>
      <c r="C12" s="3">
        <v>6232</v>
      </c>
      <c r="D12" s="3">
        <v>1571</v>
      </c>
      <c r="E12" s="3">
        <v>1605</v>
      </c>
      <c r="F12" s="3">
        <v>59</v>
      </c>
      <c r="G12" s="3">
        <v>274</v>
      </c>
      <c r="H12" s="3">
        <v>0</v>
      </c>
      <c r="I12" s="3">
        <v>2</v>
      </c>
      <c r="J12" s="2" t="s">
        <v>12</v>
      </c>
    </row>
    <row r="13" spans="1:10">
      <c r="A13" s="2"/>
      <c r="B13" s="4" t="s">
        <v>21</v>
      </c>
      <c r="C13" s="5">
        <f>SUM(C4:C12)</f>
        <v>56962</v>
      </c>
      <c r="D13" s="5">
        <f t="shared" ref="D13:I13" si="0">SUM(D4:D12)</f>
        <v>22794</v>
      </c>
      <c r="E13" s="5">
        <f t="shared" si="0"/>
        <v>31961</v>
      </c>
      <c r="F13" s="5">
        <f t="shared" si="0"/>
        <v>1914</v>
      </c>
      <c r="G13" s="5">
        <f t="shared" si="0"/>
        <v>6325</v>
      </c>
      <c r="H13" s="5">
        <f t="shared" si="0"/>
        <v>211</v>
      </c>
      <c r="I13" s="5">
        <f t="shared" si="0"/>
        <v>11</v>
      </c>
      <c r="J13" s="2" t="s">
        <v>12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J17"/>
  <sheetViews>
    <sheetView view="pageBreakPreview" zoomScaleSheetLayoutView="100" workbookViewId="0">
      <selection activeCell="K23" sqref="K23"/>
    </sheetView>
  </sheetViews>
  <sheetFormatPr defaultColWidth="9.140625" defaultRowHeight="15"/>
  <cols>
    <col min="1" max="1" width="3.85546875" style="6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4"/>
      <c r="J1" s="9" t="s">
        <v>3</v>
      </c>
    </row>
    <row r="2" spans="1:10" ht="17.25" customHeight="1">
      <c r="A2" s="9"/>
      <c r="B2" s="11"/>
      <c r="C2" s="15"/>
      <c r="D2" s="16"/>
      <c r="E2" s="16"/>
      <c r="F2" s="16"/>
      <c r="G2" s="16"/>
      <c r="H2" s="16"/>
      <c r="I2" s="16"/>
      <c r="J2" s="9"/>
    </row>
    <row r="3" spans="1:10">
      <c r="A3" s="9"/>
      <c r="B3" s="12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/>
    </row>
    <row r="4" spans="1:10">
      <c r="A4" s="2">
        <v>1</v>
      </c>
      <c r="B4" s="3" t="s">
        <v>11</v>
      </c>
      <c r="C4" s="3">
        <v>15373</v>
      </c>
      <c r="D4" s="3">
        <v>7564</v>
      </c>
      <c r="E4" s="3">
        <v>13917</v>
      </c>
      <c r="F4" s="3">
        <v>985</v>
      </c>
      <c r="G4" s="3">
        <v>2706</v>
      </c>
      <c r="H4" s="3">
        <v>134</v>
      </c>
      <c r="I4" s="3">
        <v>3</v>
      </c>
      <c r="J4" s="2" t="s">
        <v>12</v>
      </c>
    </row>
    <row r="5" spans="1:10">
      <c r="A5" s="2">
        <v>2</v>
      </c>
      <c r="B5" s="3" t="s">
        <v>13</v>
      </c>
      <c r="C5" s="3">
        <v>6314</v>
      </c>
      <c r="D5" s="3">
        <v>2677</v>
      </c>
      <c r="E5" s="3">
        <v>3041</v>
      </c>
      <c r="F5" s="3">
        <v>150</v>
      </c>
      <c r="G5" s="3">
        <v>593</v>
      </c>
      <c r="H5" s="3">
        <v>13</v>
      </c>
      <c r="I5" s="3">
        <v>1</v>
      </c>
      <c r="J5" s="2" t="s">
        <v>12</v>
      </c>
    </row>
    <row r="6" spans="1:10">
      <c r="A6" s="2">
        <v>3</v>
      </c>
      <c r="B6" s="3" t="s">
        <v>14</v>
      </c>
      <c r="C6" s="3">
        <v>6825</v>
      </c>
      <c r="D6" s="3">
        <v>2560</v>
      </c>
      <c r="E6" s="3">
        <v>2756</v>
      </c>
      <c r="F6" s="3">
        <v>136</v>
      </c>
      <c r="G6" s="3">
        <v>519</v>
      </c>
      <c r="H6" s="3">
        <v>8</v>
      </c>
      <c r="I6" s="3">
        <v>0</v>
      </c>
      <c r="J6" s="2" t="s">
        <v>12</v>
      </c>
    </row>
    <row r="7" spans="1:10">
      <c r="A7" s="2">
        <v>4</v>
      </c>
      <c r="B7" s="3" t="s">
        <v>15</v>
      </c>
      <c r="C7" s="3">
        <v>5500</v>
      </c>
      <c r="D7" s="3">
        <v>2625</v>
      </c>
      <c r="E7" s="3">
        <v>3237</v>
      </c>
      <c r="F7" s="3">
        <v>149</v>
      </c>
      <c r="G7" s="3">
        <v>585</v>
      </c>
      <c r="H7" s="3">
        <v>19</v>
      </c>
      <c r="I7" s="3">
        <v>2</v>
      </c>
      <c r="J7" s="2" t="s">
        <v>12</v>
      </c>
    </row>
    <row r="8" spans="1:10">
      <c r="A8" s="2">
        <v>5</v>
      </c>
      <c r="B8" s="3" t="s">
        <v>16</v>
      </c>
      <c r="C8" s="3">
        <v>4308</v>
      </c>
      <c r="D8" s="3">
        <v>1660</v>
      </c>
      <c r="E8" s="3">
        <v>2418</v>
      </c>
      <c r="F8" s="3">
        <v>176</v>
      </c>
      <c r="G8" s="3">
        <v>592</v>
      </c>
      <c r="H8" s="3">
        <v>22</v>
      </c>
      <c r="I8" s="3">
        <v>0</v>
      </c>
      <c r="J8" s="2" t="s">
        <v>12</v>
      </c>
    </row>
    <row r="9" spans="1:10">
      <c r="A9" s="2">
        <v>6</v>
      </c>
      <c r="B9" s="3" t="s">
        <v>17</v>
      </c>
      <c r="C9" s="3">
        <v>3948</v>
      </c>
      <c r="D9" s="3">
        <v>1397</v>
      </c>
      <c r="E9" s="3">
        <v>1745</v>
      </c>
      <c r="F9" s="3">
        <v>67</v>
      </c>
      <c r="G9" s="3">
        <v>292</v>
      </c>
      <c r="H9" s="3">
        <v>8</v>
      </c>
      <c r="I9" s="3">
        <v>2</v>
      </c>
      <c r="J9" s="2" t="s">
        <v>12</v>
      </c>
    </row>
    <row r="10" spans="1:10">
      <c r="A10" s="2">
        <v>7</v>
      </c>
      <c r="B10" s="3" t="s">
        <v>18</v>
      </c>
      <c r="C10" s="3">
        <v>4282</v>
      </c>
      <c r="D10" s="3">
        <v>1226</v>
      </c>
      <c r="E10" s="3">
        <v>1212</v>
      </c>
      <c r="F10" s="3">
        <v>70</v>
      </c>
      <c r="G10" s="3">
        <v>238</v>
      </c>
      <c r="H10" s="3">
        <v>3</v>
      </c>
      <c r="I10" s="3">
        <v>0</v>
      </c>
      <c r="J10" s="2" t="s">
        <v>12</v>
      </c>
    </row>
    <row r="11" spans="1:10">
      <c r="A11" s="2">
        <v>8</v>
      </c>
      <c r="B11" s="3" t="s">
        <v>19</v>
      </c>
      <c r="C11" s="3">
        <v>4429</v>
      </c>
      <c r="D11" s="3">
        <v>1521</v>
      </c>
      <c r="E11" s="3">
        <v>1637</v>
      </c>
      <c r="F11" s="3">
        <v>107</v>
      </c>
      <c r="G11" s="3">
        <v>354</v>
      </c>
      <c r="H11" s="3">
        <v>4</v>
      </c>
      <c r="I11" s="3">
        <v>1</v>
      </c>
      <c r="J11" s="2" t="s">
        <v>12</v>
      </c>
    </row>
    <row r="12" spans="1:10">
      <c r="A12" s="2">
        <v>9</v>
      </c>
      <c r="B12" s="3" t="s">
        <v>20</v>
      </c>
      <c r="C12" s="3">
        <v>6277</v>
      </c>
      <c r="D12" s="3">
        <v>1573</v>
      </c>
      <c r="E12" s="3">
        <v>1574</v>
      </c>
      <c r="F12" s="3">
        <v>54</v>
      </c>
      <c r="G12" s="3">
        <v>263</v>
      </c>
      <c r="H12" s="3">
        <v>0</v>
      </c>
      <c r="I12" s="3">
        <v>3</v>
      </c>
      <c r="J12" s="2" t="s">
        <v>12</v>
      </c>
    </row>
    <row r="13" spans="1:10">
      <c r="A13" s="2"/>
      <c r="B13" s="4" t="s">
        <v>21</v>
      </c>
      <c r="C13" s="5">
        <f>SUM(C4:C12)</f>
        <v>57256</v>
      </c>
      <c r="D13" s="5">
        <f t="shared" ref="D13:I13" si="0">SUM(D4:D12)</f>
        <v>22803</v>
      </c>
      <c r="E13" s="5">
        <f t="shared" si="0"/>
        <v>31537</v>
      </c>
      <c r="F13" s="5">
        <f t="shared" si="0"/>
        <v>1894</v>
      </c>
      <c r="G13" s="5">
        <f t="shared" si="0"/>
        <v>6142</v>
      </c>
      <c r="H13" s="5">
        <f t="shared" si="0"/>
        <v>211</v>
      </c>
      <c r="I13" s="5">
        <f t="shared" si="0"/>
        <v>12</v>
      </c>
      <c r="J13" s="2" t="s">
        <v>12</v>
      </c>
    </row>
    <row r="16" spans="1:10">
      <c r="B16" s="7" t="s">
        <v>22</v>
      </c>
    </row>
    <row r="17" spans="2:2">
      <c r="B17" s="7" t="s">
        <v>23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J17"/>
  <sheetViews>
    <sheetView view="pageBreakPreview" zoomScaleSheetLayoutView="100" workbookViewId="0">
      <selection activeCell="Q22" sqref="Q22"/>
    </sheetView>
  </sheetViews>
  <sheetFormatPr defaultColWidth="9.140625" defaultRowHeight="15"/>
  <cols>
    <col min="1" max="1" width="3.85546875" style="6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4"/>
      <c r="J1" s="9" t="s">
        <v>3</v>
      </c>
    </row>
    <row r="2" spans="1:10" ht="17.25" customHeight="1">
      <c r="A2" s="9"/>
      <c r="B2" s="11"/>
      <c r="C2" s="15"/>
      <c r="D2" s="16"/>
      <c r="E2" s="16"/>
      <c r="F2" s="16"/>
      <c r="G2" s="16"/>
      <c r="H2" s="16"/>
      <c r="I2" s="16"/>
      <c r="J2" s="9"/>
    </row>
    <row r="3" spans="1:10">
      <c r="A3" s="9"/>
      <c r="B3" s="12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/>
    </row>
    <row r="4" spans="1:10">
      <c r="A4" s="2">
        <v>1</v>
      </c>
      <c r="B4" s="3" t="s">
        <v>11</v>
      </c>
      <c r="C4" s="8">
        <v>15573</v>
      </c>
      <c r="D4" s="8">
        <v>7613</v>
      </c>
      <c r="E4" s="8">
        <v>13734</v>
      </c>
      <c r="F4" s="8">
        <v>953</v>
      </c>
      <c r="G4" s="8">
        <v>2574</v>
      </c>
      <c r="H4" s="8">
        <v>119</v>
      </c>
      <c r="I4" s="8">
        <v>3</v>
      </c>
      <c r="J4" s="2" t="s">
        <v>12</v>
      </c>
    </row>
    <row r="5" spans="1:10">
      <c r="A5" s="2">
        <v>2</v>
      </c>
      <c r="B5" s="3" t="s">
        <v>13</v>
      </c>
      <c r="C5" s="8">
        <v>6385</v>
      </c>
      <c r="D5" s="8">
        <v>2715</v>
      </c>
      <c r="E5" s="8">
        <v>2988</v>
      </c>
      <c r="F5" s="8">
        <v>146</v>
      </c>
      <c r="G5" s="8">
        <v>545</v>
      </c>
      <c r="H5" s="8">
        <v>12</v>
      </c>
      <c r="I5" s="8">
        <v>1</v>
      </c>
      <c r="J5" s="2" t="s">
        <v>12</v>
      </c>
    </row>
    <row r="6" spans="1:10">
      <c r="A6" s="2">
        <v>3</v>
      </c>
      <c r="B6" s="3" t="s">
        <v>14</v>
      </c>
      <c r="C6" s="8">
        <v>6933</v>
      </c>
      <c r="D6" s="8">
        <v>2528</v>
      </c>
      <c r="E6" s="8">
        <v>2642</v>
      </c>
      <c r="F6" s="8">
        <v>144</v>
      </c>
      <c r="G6" s="8">
        <v>453</v>
      </c>
      <c r="H6" s="8">
        <v>6</v>
      </c>
      <c r="I6" s="8">
        <v>1</v>
      </c>
      <c r="J6" s="2" t="s">
        <v>12</v>
      </c>
    </row>
    <row r="7" spans="1:10">
      <c r="A7" s="2">
        <v>4</v>
      </c>
      <c r="B7" s="3" t="s">
        <v>15</v>
      </c>
      <c r="C7" s="8">
        <v>5562</v>
      </c>
      <c r="D7" s="8">
        <v>2632</v>
      </c>
      <c r="E7" s="8">
        <v>3179</v>
      </c>
      <c r="F7" s="8">
        <v>143</v>
      </c>
      <c r="G7" s="8">
        <v>553</v>
      </c>
      <c r="H7" s="8">
        <v>19</v>
      </c>
      <c r="I7" s="8">
        <v>2</v>
      </c>
      <c r="J7" s="2" t="s">
        <v>12</v>
      </c>
    </row>
    <row r="8" spans="1:10">
      <c r="A8" s="2">
        <v>5</v>
      </c>
      <c r="B8" s="3" t="s">
        <v>16</v>
      </c>
      <c r="C8" s="8">
        <v>4369</v>
      </c>
      <c r="D8" s="8">
        <v>1686</v>
      </c>
      <c r="E8" s="8">
        <v>2360</v>
      </c>
      <c r="F8" s="8">
        <v>174</v>
      </c>
      <c r="G8" s="8">
        <v>564</v>
      </c>
      <c r="H8" s="8">
        <v>21</v>
      </c>
      <c r="I8" s="8">
        <v>0</v>
      </c>
      <c r="J8" s="2" t="s">
        <v>12</v>
      </c>
    </row>
    <row r="9" spans="1:10">
      <c r="A9" s="2">
        <v>6</v>
      </c>
      <c r="B9" s="3" t="s">
        <v>17</v>
      </c>
      <c r="C9" s="8">
        <v>3971</v>
      </c>
      <c r="D9" s="8">
        <v>1421</v>
      </c>
      <c r="E9" s="8">
        <v>1673</v>
      </c>
      <c r="F9" s="8">
        <v>60</v>
      </c>
      <c r="G9" s="8">
        <v>266</v>
      </c>
      <c r="H9" s="8">
        <v>6</v>
      </c>
      <c r="I9" s="8">
        <v>1</v>
      </c>
      <c r="J9" s="2" t="s">
        <v>12</v>
      </c>
    </row>
    <row r="10" spans="1:10">
      <c r="A10" s="2">
        <v>7</v>
      </c>
      <c r="B10" s="3" t="s">
        <v>18</v>
      </c>
      <c r="C10" s="8">
        <v>4297</v>
      </c>
      <c r="D10" s="8">
        <v>1213</v>
      </c>
      <c r="E10" s="8">
        <v>1146</v>
      </c>
      <c r="F10" s="8">
        <v>66</v>
      </c>
      <c r="G10" s="8">
        <v>211</v>
      </c>
      <c r="H10" s="8">
        <v>4</v>
      </c>
      <c r="I10" s="8">
        <v>0</v>
      </c>
      <c r="J10" s="2" t="s">
        <v>12</v>
      </c>
    </row>
    <row r="11" spans="1:10">
      <c r="A11" s="2">
        <v>8</v>
      </c>
      <c r="B11" s="3" t="s">
        <v>19</v>
      </c>
      <c r="C11" s="8">
        <v>4456</v>
      </c>
      <c r="D11" s="8">
        <v>1508</v>
      </c>
      <c r="E11" s="8">
        <v>1540</v>
      </c>
      <c r="F11" s="8">
        <v>99</v>
      </c>
      <c r="G11" s="8">
        <v>311</v>
      </c>
      <c r="H11" s="8">
        <v>4</v>
      </c>
      <c r="I11" s="8">
        <v>1</v>
      </c>
      <c r="J11" s="2" t="s">
        <v>12</v>
      </c>
    </row>
    <row r="12" spans="1:10">
      <c r="A12" s="2">
        <v>9</v>
      </c>
      <c r="B12" s="3" t="s">
        <v>20</v>
      </c>
      <c r="C12" s="8">
        <v>6343</v>
      </c>
      <c r="D12" s="8">
        <v>1562</v>
      </c>
      <c r="E12" s="8">
        <v>1557</v>
      </c>
      <c r="F12" s="8">
        <v>52</v>
      </c>
      <c r="G12" s="8">
        <v>231</v>
      </c>
      <c r="H12" s="8">
        <v>0</v>
      </c>
      <c r="I12" s="8">
        <v>3</v>
      </c>
      <c r="J12" s="2" t="s">
        <v>12</v>
      </c>
    </row>
    <row r="13" spans="1:10">
      <c r="A13" s="2"/>
      <c r="B13" s="4" t="s">
        <v>21</v>
      </c>
      <c r="C13" s="5">
        <f>SUM(C4:C12)</f>
        <v>57889</v>
      </c>
      <c r="D13" s="5">
        <f t="shared" ref="D13:I13" si="0">SUM(D4:D12)</f>
        <v>22878</v>
      </c>
      <c r="E13" s="5">
        <f t="shared" si="0"/>
        <v>30819</v>
      </c>
      <c r="F13" s="5">
        <f t="shared" si="0"/>
        <v>1837</v>
      </c>
      <c r="G13" s="5">
        <f t="shared" si="0"/>
        <v>5708</v>
      </c>
      <c r="H13" s="5">
        <f t="shared" si="0"/>
        <v>191</v>
      </c>
      <c r="I13" s="5">
        <f t="shared" si="0"/>
        <v>12</v>
      </c>
      <c r="J13" s="2" t="s">
        <v>12</v>
      </c>
    </row>
    <row r="16" spans="1:10">
      <c r="B16" s="7" t="s">
        <v>22</v>
      </c>
    </row>
    <row r="17" spans="2:2">
      <c r="B17" s="7" t="s">
        <v>23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J17"/>
  <sheetViews>
    <sheetView view="pageBreakPreview" zoomScaleSheetLayoutView="100" workbookViewId="0">
      <selection activeCell="C13" sqref="C13:I13"/>
    </sheetView>
  </sheetViews>
  <sheetFormatPr defaultColWidth="9.140625" defaultRowHeight="15"/>
  <cols>
    <col min="1" max="1" width="3.85546875" style="6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4"/>
      <c r="J1" s="9" t="s">
        <v>3</v>
      </c>
    </row>
    <row r="2" spans="1:10" ht="17.25" customHeight="1">
      <c r="A2" s="9"/>
      <c r="B2" s="11"/>
      <c r="C2" s="15"/>
      <c r="D2" s="16"/>
      <c r="E2" s="16"/>
      <c r="F2" s="16"/>
      <c r="G2" s="16"/>
      <c r="H2" s="16"/>
      <c r="I2" s="16"/>
      <c r="J2" s="9"/>
    </row>
    <row r="3" spans="1:10">
      <c r="A3" s="9"/>
      <c r="B3" s="12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/>
    </row>
    <row r="4" spans="1:10">
      <c r="A4" s="2">
        <v>1</v>
      </c>
      <c r="B4" s="3" t="s">
        <v>11</v>
      </c>
      <c r="C4" s="3">
        <v>15996</v>
      </c>
      <c r="D4" s="3">
        <v>7649</v>
      </c>
      <c r="E4" s="3">
        <v>13517</v>
      </c>
      <c r="F4" s="3">
        <v>907</v>
      </c>
      <c r="G4" s="3">
        <v>2425</v>
      </c>
      <c r="H4" s="3">
        <v>105</v>
      </c>
      <c r="I4" s="3">
        <v>2</v>
      </c>
      <c r="J4" s="2" t="s">
        <v>12</v>
      </c>
    </row>
    <row r="5" spans="1:10">
      <c r="A5" s="2">
        <v>2</v>
      </c>
      <c r="B5" s="3" t="s">
        <v>13</v>
      </c>
      <c r="C5" s="3">
        <v>6493</v>
      </c>
      <c r="D5" s="3">
        <v>2725</v>
      </c>
      <c r="E5" s="3">
        <v>2928</v>
      </c>
      <c r="F5" s="3">
        <v>143</v>
      </c>
      <c r="G5" s="3">
        <v>504</v>
      </c>
      <c r="H5" s="3">
        <v>11</v>
      </c>
      <c r="I5" s="3">
        <v>1</v>
      </c>
      <c r="J5" s="2" t="s">
        <v>12</v>
      </c>
    </row>
    <row r="6" spans="1:10">
      <c r="A6" s="2">
        <v>3</v>
      </c>
      <c r="B6" s="3" t="s">
        <v>14</v>
      </c>
      <c r="C6" s="3">
        <v>7032</v>
      </c>
      <c r="D6" s="3">
        <v>2539</v>
      </c>
      <c r="E6" s="3">
        <v>2568</v>
      </c>
      <c r="F6" s="3">
        <v>136</v>
      </c>
      <c r="G6" s="3">
        <v>431</v>
      </c>
      <c r="H6" s="3">
        <v>4</v>
      </c>
      <c r="I6" s="3">
        <v>1</v>
      </c>
      <c r="J6" s="2" t="s">
        <v>12</v>
      </c>
    </row>
    <row r="7" spans="1:10">
      <c r="A7" s="2">
        <v>4</v>
      </c>
      <c r="B7" s="3" t="s">
        <v>15</v>
      </c>
      <c r="C7" s="3">
        <v>5608</v>
      </c>
      <c r="D7" s="3">
        <v>2645</v>
      </c>
      <c r="E7" s="3">
        <v>3097</v>
      </c>
      <c r="F7" s="3">
        <v>141</v>
      </c>
      <c r="G7" s="3">
        <v>502</v>
      </c>
      <c r="H7" s="3">
        <v>20</v>
      </c>
      <c r="I7" s="3">
        <v>1</v>
      </c>
      <c r="J7" s="2" t="s">
        <v>12</v>
      </c>
    </row>
    <row r="8" spans="1:10">
      <c r="A8" s="2">
        <v>5</v>
      </c>
      <c r="B8" s="3" t="s">
        <v>16</v>
      </c>
      <c r="C8" s="3">
        <v>4364</v>
      </c>
      <c r="D8" s="3">
        <v>1668</v>
      </c>
      <c r="E8" s="3">
        <v>2222</v>
      </c>
      <c r="F8" s="3">
        <v>165</v>
      </c>
      <c r="G8" s="3">
        <v>490</v>
      </c>
      <c r="H8" s="3">
        <v>19</v>
      </c>
      <c r="I8" s="3"/>
      <c r="J8" s="2" t="s">
        <v>12</v>
      </c>
    </row>
    <row r="9" spans="1:10">
      <c r="A9" s="2">
        <v>6</v>
      </c>
      <c r="B9" s="3" t="s">
        <v>17</v>
      </c>
      <c r="C9" s="3">
        <v>3992</v>
      </c>
      <c r="D9" s="3">
        <v>1376</v>
      </c>
      <c r="E9" s="3">
        <v>1576</v>
      </c>
      <c r="F9" s="3">
        <v>63</v>
      </c>
      <c r="G9" s="3">
        <v>240</v>
      </c>
      <c r="H9" s="3">
        <v>5</v>
      </c>
      <c r="I9" s="3">
        <v>2</v>
      </c>
      <c r="J9" s="2" t="s">
        <v>12</v>
      </c>
    </row>
    <row r="10" spans="1:10">
      <c r="A10" s="2">
        <v>7</v>
      </c>
      <c r="B10" s="3" t="s">
        <v>18</v>
      </c>
      <c r="C10" s="3">
        <v>4351</v>
      </c>
      <c r="D10" s="3">
        <v>1187</v>
      </c>
      <c r="E10" s="3">
        <v>1067</v>
      </c>
      <c r="F10" s="3">
        <v>59</v>
      </c>
      <c r="G10" s="3">
        <v>170</v>
      </c>
      <c r="H10" s="3">
        <v>4</v>
      </c>
      <c r="I10" s="3"/>
      <c r="J10" s="2" t="s">
        <v>12</v>
      </c>
    </row>
    <row r="11" spans="1:10">
      <c r="A11" s="2">
        <v>8</v>
      </c>
      <c r="B11" s="3" t="s">
        <v>19</v>
      </c>
      <c r="C11" s="3">
        <v>4458</v>
      </c>
      <c r="D11" s="3">
        <v>1493</v>
      </c>
      <c r="E11" s="3">
        <v>1459</v>
      </c>
      <c r="F11" s="3">
        <v>85</v>
      </c>
      <c r="G11" s="3">
        <v>286</v>
      </c>
      <c r="H11" s="3">
        <v>4</v>
      </c>
      <c r="I11" s="3">
        <v>1</v>
      </c>
      <c r="J11" s="2" t="s">
        <v>12</v>
      </c>
    </row>
    <row r="12" spans="1:10">
      <c r="A12" s="2">
        <v>9</v>
      </c>
      <c r="B12" s="3" t="s">
        <v>20</v>
      </c>
      <c r="C12" s="3">
        <v>6455</v>
      </c>
      <c r="D12" s="3">
        <v>1560</v>
      </c>
      <c r="E12" s="3">
        <v>1480</v>
      </c>
      <c r="F12" s="3">
        <v>55</v>
      </c>
      <c r="G12" s="3">
        <v>208</v>
      </c>
      <c r="H12" s="3"/>
      <c r="I12" s="3">
        <v>3</v>
      </c>
      <c r="J12" s="2" t="s">
        <v>12</v>
      </c>
    </row>
    <row r="13" spans="1:10">
      <c r="A13" s="2"/>
      <c r="B13" s="4" t="s">
        <v>21</v>
      </c>
      <c r="C13" s="5">
        <f>SUM(C4:C12)</f>
        <v>58749</v>
      </c>
      <c r="D13" s="5">
        <f t="shared" ref="D13:I13" si="0">SUM(D4:D12)</f>
        <v>22842</v>
      </c>
      <c r="E13" s="5">
        <f t="shared" si="0"/>
        <v>29914</v>
      </c>
      <c r="F13" s="5">
        <f t="shared" si="0"/>
        <v>1754</v>
      </c>
      <c r="G13" s="5">
        <f t="shared" si="0"/>
        <v>5256</v>
      </c>
      <c r="H13" s="5">
        <f t="shared" si="0"/>
        <v>172</v>
      </c>
      <c r="I13" s="5">
        <f t="shared" si="0"/>
        <v>11</v>
      </c>
      <c r="J13" s="2" t="s">
        <v>12</v>
      </c>
    </row>
    <row r="16" spans="1:10">
      <c r="B16" s="7" t="s">
        <v>22</v>
      </c>
    </row>
    <row r="17" spans="2:2">
      <c r="B17" s="7" t="s">
        <v>23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17"/>
  <sheetViews>
    <sheetView view="pageBreakPreview" zoomScaleSheetLayoutView="100" workbookViewId="0">
      <selection activeCell="E19" sqref="E19"/>
    </sheetView>
  </sheetViews>
  <sheetFormatPr defaultColWidth="9.140625" defaultRowHeight="15"/>
  <cols>
    <col min="1" max="1" width="3.85546875" style="6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4"/>
      <c r="J1" s="9" t="s">
        <v>3</v>
      </c>
    </row>
    <row r="2" spans="1:10" ht="17.25" customHeight="1">
      <c r="A2" s="9"/>
      <c r="B2" s="11"/>
      <c r="C2" s="15"/>
      <c r="D2" s="16"/>
      <c r="E2" s="16"/>
      <c r="F2" s="16"/>
      <c r="G2" s="16"/>
      <c r="H2" s="16"/>
      <c r="I2" s="16"/>
      <c r="J2" s="9"/>
    </row>
    <row r="3" spans="1:10">
      <c r="A3" s="9"/>
      <c r="B3" s="12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/>
    </row>
    <row r="4" spans="1:10">
      <c r="A4" s="2">
        <v>1</v>
      </c>
      <c r="B4" s="3" t="s">
        <v>11</v>
      </c>
      <c r="C4" s="8">
        <v>16486</v>
      </c>
      <c r="D4" s="8">
        <v>7815</v>
      </c>
      <c r="E4" s="8">
        <v>13513</v>
      </c>
      <c r="F4" s="8">
        <v>890</v>
      </c>
      <c r="G4" s="8">
        <v>2287</v>
      </c>
      <c r="H4" s="8">
        <v>102</v>
      </c>
      <c r="I4" s="8">
        <v>3</v>
      </c>
      <c r="J4" s="2" t="s">
        <v>12</v>
      </c>
    </row>
    <row r="5" spans="1:10">
      <c r="A5" s="2">
        <v>2</v>
      </c>
      <c r="B5" s="3" t="s">
        <v>13</v>
      </c>
      <c r="C5" s="8">
        <v>6643</v>
      </c>
      <c r="D5" s="8">
        <v>2778</v>
      </c>
      <c r="E5" s="8">
        <v>2894</v>
      </c>
      <c r="F5" s="8">
        <v>132</v>
      </c>
      <c r="G5" s="8">
        <v>465</v>
      </c>
      <c r="H5" s="8">
        <v>8</v>
      </c>
      <c r="I5" s="8">
        <v>1</v>
      </c>
      <c r="J5" s="2" t="s">
        <v>12</v>
      </c>
    </row>
    <row r="6" spans="1:10">
      <c r="A6" s="2">
        <v>3</v>
      </c>
      <c r="B6" s="3" t="s">
        <v>14</v>
      </c>
      <c r="C6" s="8">
        <v>7154</v>
      </c>
      <c r="D6" s="8">
        <v>2589</v>
      </c>
      <c r="E6" s="8">
        <v>2538</v>
      </c>
      <c r="F6" s="8">
        <v>132</v>
      </c>
      <c r="G6" s="8">
        <v>398</v>
      </c>
      <c r="H6" s="8">
        <v>1</v>
      </c>
      <c r="I6" s="8">
        <v>1</v>
      </c>
      <c r="J6" s="2" t="s">
        <v>12</v>
      </c>
    </row>
    <row r="7" spans="1:10">
      <c r="A7" s="2">
        <v>4</v>
      </c>
      <c r="B7" s="3" t="s">
        <v>15</v>
      </c>
      <c r="C7" s="8">
        <v>5735</v>
      </c>
      <c r="D7" s="8">
        <v>2666</v>
      </c>
      <c r="E7" s="8">
        <v>3022</v>
      </c>
      <c r="F7" s="8">
        <v>136</v>
      </c>
      <c r="G7" s="8">
        <v>464</v>
      </c>
      <c r="H7" s="8">
        <v>19</v>
      </c>
      <c r="I7" s="8">
        <v>1</v>
      </c>
      <c r="J7" s="2" t="s">
        <v>12</v>
      </c>
    </row>
    <row r="8" spans="1:10">
      <c r="A8" s="2">
        <v>5</v>
      </c>
      <c r="B8" s="3" t="s">
        <v>16</v>
      </c>
      <c r="C8" s="8">
        <v>4450</v>
      </c>
      <c r="D8" s="8">
        <v>1700</v>
      </c>
      <c r="E8" s="8">
        <v>2116</v>
      </c>
      <c r="F8" s="8">
        <v>153</v>
      </c>
      <c r="G8" s="8">
        <v>441</v>
      </c>
      <c r="H8" s="8">
        <v>18</v>
      </c>
      <c r="I8" s="8"/>
      <c r="J8" s="2" t="s">
        <v>12</v>
      </c>
    </row>
    <row r="9" spans="1:10">
      <c r="A9" s="2">
        <v>6</v>
      </c>
      <c r="B9" s="3" t="s">
        <v>17</v>
      </c>
      <c r="C9" s="8">
        <v>4074</v>
      </c>
      <c r="D9" s="8">
        <v>1381</v>
      </c>
      <c r="E9" s="8">
        <v>1502</v>
      </c>
      <c r="F9" s="8">
        <v>53</v>
      </c>
      <c r="G9" s="8">
        <v>214</v>
      </c>
      <c r="H9" s="8">
        <v>6</v>
      </c>
      <c r="I9" s="8">
        <v>2</v>
      </c>
      <c r="J9" s="2" t="s">
        <v>12</v>
      </c>
    </row>
    <row r="10" spans="1:10">
      <c r="A10" s="2">
        <v>7</v>
      </c>
      <c r="B10" s="3" t="s">
        <v>18</v>
      </c>
      <c r="C10" s="8">
        <v>4401</v>
      </c>
      <c r="D10" s="8">
        <v>1209</v>
      </c>
      <c r="E10" s="8">
        <v>1032</v>
      </c>
      <c r="F10" s="8">
        <v>55</v>
      </c>
      <c r="G10" s="8">
        <v>144</v>
      </c>
      <c r="H10" s="8">
        <v>4</v>
      </c>
      <c r="I10" s="8"/>
      <c r="J10" s="2" t="s">
        <v>12</v>
      </c>
    </row>
    <row r="11" spans="1:10">
      <c r="A11" s="2">
        <v>8</v>
      </c>
      <c r="B11" s="3" t="s">
        <v>19</v>
      </c>
      <c r="C11" s="8">
        <v>4520</v>
      </c>
      <c r="D11" s="8">
        <v>1486</v>
      </c>
      <c r="E11" s="8">
        <v>1389</v>
      </c>
      <c r="F11" s="8">
        <v>83</v>
      </c>
      <c r="G11" s="8">
        <v>272</v>
      </c>
      <c r="H11" s="8">
        <v>4</v>
      </c>
      <c r="I11" s="8">
        <v>1</v>
      </c>
      <c r="J11" s="2" t="s">
        <v>12</v>
      </c>
    </row>
    <row r="12" spans="1:10">
      <c r="A12" s="2">
        <v>9</v>
      </c>
      <c r="B12" s="3" t="s">
        <v>20</v>
      </c>
      <c r="C12" s="8">
        <v>6574</v>
      </c>
      <c r="D12" s="8">
        <v>1554</v>
      </c>
      <c r="E12" s="8">
        <v>1425</v>
      </c>
      <c r="F12" s="8">
        <v>52</v>
      </c>
      <c r="G12" s="8">
        <v>197</v>
      </c>
      <c r="H12" s="8"/>
      <c r="I12" s="8">
        <v>4</v>
      </c>
      <c r="J12" s="2" t="s">
        <v>12</v>
      </c>
    </row>
    <row r="13" spans="1:10">
      <c r="A13" s="2"/>
      <c r="B13" s="4" t="s">
        <v>21</v>
      </c>
      <c r="C13" s="8">
        <f>SUM(C4:C12)</f>
        <v>60037</v>
      </c>
      <c r="D13" s="8">
        <f t="shared" ref="D13:I13" si="0">SUM(D4:D12)</f>
        <v>23178</v>
      </c>
      <c r="E13" s="8">
        <f t="shared" si="0"/>
        <v>29431</v>
      </c>
      <c r="F13" s="8">
        <f t="shared" si="0"/>
        <v>1686</v>
      </c>
      <c r="G13" s="8">
        <f t="shared" si="0"/>
        <v>4882</v>
      </c>
      <c r="H13" s="8">
        <f t="shared" si="0"/>
        <v>162</v>
      </c>
      <c r="I13" s="8">
        <f t="shared" si="0"/>
        <v>13</v>
      </c>
      <c r="J13" s="2" t="s">
        <v>12</v>
      </c>
    </row>
    <row r="16" spans="1:10">
      <c r="B16" s="7" t="s">
        <v>22</v>
      </c>
    </row>
    <row r="17" spans="2:2">
      <c r="B17" s="7" t="s">
        <v>23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J17"/>
  <sheetViews>
    <sheetView view="pageBreakPreview" zoomScaleSheetLayoutView="100" workbookViewId="0">
      <selection activeCell="E22" sqref="E22"/>
    </sheetView>
  </sheetViews>
  <sheetFormatPr defaultColWidth="9.140625" defaultRowHeight="15"/>
  <cols>
    <col min="1" max="1" width="3.85546875" style="6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4"/>
      <c r="J1" s="9" t="s">
        <v>3</v>
      </c>
    </row>
    <row r="2" spans="1:10" ht="17.25" customHeight="1">
      <c r="A2" s="9"/>
      <c r="B2" s="11"/>
      <c r="C2" s="15"/>
      <c r="D2" s="16"/>
      <c r="E2" s="16"/>
      <c r="F2" s="16"/>
      <c r="G2" s="16"/>
      <c r="H2" s="16"/>
      <c r="I2" s="16"/>
      <c r="J2" s="9"/>
    </row>
    <row r="3" spans="1:10">
      <c r="A3" s="9"/>
      <c r="B3" s="12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/>
    </row>
    <row r="4" spans="1:10">
      <c r="A4" s="2">
        <v>1</v>
      </c>
      <c r="B4" s="3" t="s">
        <v>11</v>
      </c>
      <c r="C4" s="3">
        <v>15808</v>
      </c>
      <c r="D4" s="3">
        <v>7662</v>
      </c>
      <c r="E4" s="3">
        <v>13620</v>
      </c>
      <c r="F4" s="3">
        <v>934</v>
      </c>
      <c r="G4" s="3">
        <v>2501</v>
      </c>
      <c r="H4" s="3">
        <v>118</v>
      </c>
      <c r="I4" s="3">
        <v>2</v>
      </c>
      <c r="J4" s="2" t="s">
        <v>12</v>
      </c>
    </row>
    <row r="5" spans="1:10">
      <c r="A5" s="2">
        <v>2</v>
      </c>
      <c r="B5" s="3" t="s">
        <v>13</v>
      </c>
      <c r="C5" s="3">
        <v>6456</v>
      </c>
      <c r="D5" s="3">
        <v>2738</v>
      </c>
      <c r="E5" s="3">
        <v>2969</v>
      </c>
      <c r="F5" s="3">
        <v>144</v>
      </c>
      <c r="G5" s="3">
        <v>524</v>
      </c>
      <c r="H5" s="3">
        <v>12</v>
      </c>
      <c r="I5" s="3">
        <v>1</v>
      </c>
      <c r="J5" s="2" t="s">
        <v>12</v>
      </c>
    </row>
    <row r="6" spans="1:10">
      <c r="A6" s="2">
        <v>3</v>
      </c>
      <c r="B6" s="3" t="s">
        <v>14</v>
      </c>
      <c r="C6" s="3">
        <v>7000</v>
      </c>
      <c r="D6" s="3">
        <v>2556</v>
      </c>
      <c r="E6" s="3">
        <v>2633</v>
      </c>
      <c r="F6" s="3">
        <v>143</v>
      </c>
      <c r="G6" s="3">
        <v>440</v>
      </c>
      <c r="H6" s="3">
        <v>4</v>
      </c>
      <c r="I6" s="3">
        <v>1</v>
      </c>
      <c r="J6" s="2" t="s">
        <v>12</v>
      </c>
    </row>
    <row r="7" spans="1:10">
      <c r="A7" s="2">
        <v>4</v>
      </c>
      <c r="B7" s="3" t="s">
        <v>15</v>
      </c>
      <c r="C7" s="3">
        <v>5596</v>
      </c>
      <c r="D7" s="3">
        <v>2652</v>
      </c>
      <c r="E7" s="3">
        <v>3141</v>
      </c>
      <c r="F7" s="3">
        <v>141</v>
      </c>
      <c r="G7" s="3">
        <v>521</v>
      </c>
      <c r="H7" s="3">
        <v>20</v>
      </c>
      <c r="I7" s="3">
        <v>1</v>
      </c>
      <c r="J7" s="2" t="s">
        <v>12</v>
      </c>
    </row>
    <row r="8" spans="1:10">
      <c r="A8" s="2">
        <v>5</v>
      </c>
      <c r="B8" s="3" t="s">
        <v>16</v>
      </c>
      <c r="C8" s="3">
        <v>4362</v>
      </c>
      <c r="D8" s="3">
        <v>1704</v>
      </c>
      <c r="E8" s="3">
        <v>2291</v>
      </c>
      <c r="F8" s="3">
        <v>172</v>
      </c>
      <c r="G8" s="3">
        <v>525</v>
      </c>
      <c r="H8" s="3">
        <v>20</v>
      </c>
      <c r="I8" s="3">
        <v>0</v>
      </c>
      <c r="J8" s="2" t="s">
        <v>12</v>
      </c>
    </row>
    <row r="9" spans="1:10">
      <c r="A9" s="2">
        <v>6</v>
      </c>
      <c r="B9" s="3" t="s">
        <v>17</v>
      </c>
      <c r="C9" s="3">
        <v>4013</v>
      </c>
      <c r="D9" s="3">
        <v>1406</v>
      </c>
      <c r="E9" s="3">
        <v>1603</v>
      </c>
      <c r="F9" s="3">
        <v>61</v>
      </c>
      <c r="G9" s="3">
        <v>253</v>
      </c>
      <c r="H9" s="3">
        <v>5</v>
      </c>
      <c r="I9" s="3">
        <v>1</v>
      </c>
      <c r="J9" s="2" t="s">
        <v>12</v>
      </c>
    </row>
    <row r="10" spans="1:10">
      <c r="A10" s="2">
        <v>7</v>
      </c>
      <c r="B10" s="3" t="s">
        <v>18</v>
      </c>
      <c r="C10" s="3">
        <v>4340</v>
      </c>
      <c r="D10" s="3">
        <v>1209</v>
      </c>
      <c r="E10" s="3">
        <v>1119</v>
      </c>
      <c r="F10" s="3">
        <v>63</v>
      </c>
      <c r="G10" s="3">
        <v>184</v>
      </c>
      <c r="H10" s="3">
        <v>5</v>
      </c>
      <c r="I10" s="3">
        <v>0</v>
      </c>
      <c r="J10" s="2" t="s">
        <v>12</v>
      </c>
    </row>
    <row r="11" spans="1:10">
      <c r="A11" s="2">
        <v>8</v>
      </c>
      <c r="B11" s="3" t="s">
        <v>19</v>
      </c>
      <c r="C11" s="3">
        <v>4473</v>
      </c>
      <c r="D11" s="3">
        <v>1513</v>
      </c>
      <c r="E11" s="3">
        <v>1513</v>
      </c>
      <c r="F11" s="3">
        <v>92</v>
      </c>
      <c r="G11" s="3">
        <v>298</v>
      </c>
      <c r="H11" s="3">
        <v>4</v>
      </c>
      <c r="I11" s="3">
        <v>1</v>
      </c>
      <c r="J11" s="2" t="s">
        <v>12</v>
      </c>
    </row>
    <row r="12" spans="1:10">
      <c r="A12" s="2">
        <v>9</v>
      </c>
      <c r="B12" s="3" t="s">
        <v>20</v>
      </c>
      <c r="C12" s="3">
        <v>6417</v>
      </c>
      <c r="D12" s="3">
        <v>1576</v>
      </c>
      <c r="E12" s="3">
        <v>1504</v>
      </c>
      <c r="F12" s="3">
        <v>52</v>
      </c>
      <c r="G12" s="3">
        <v>219</v>
      </c>
      <c r="H12" s="3">
        <v>0</v>
      </c>
      <c r="I12" s="3">
        <v>3</v>
      </c>
      <c r="J12" s="2" t="s">
        <v>12</v>
      </c>
    </row>
    <row r="13" spans="1:10">
      <c r="A13" s="2"/>
      <c r="B13" s="4" t="s">
        <v>21</v>
      </c>
      <c r="C13" s="5">
        <f>SUM(C4:C12)</f>
        <v>58465</v>
      </c>
      <c r="D13" s="5">
        <f t="shared" ref="D13:I13" si="0">SUM(D4:D12)</f>
        <v>23016</v>
      </c>
      <c r="E13" s="5">
        <f t="shared" si="0"/>
        <v>30393</v>
      </c>
      <c r="F13" s="5">
        <f t="shared" si="0"/>
        <v>1802</v>
      </c>
      <c r="G13" s="5">
        <f t="shared" si="0"/>
        <v>5465</v>
      </c>
      <c r="H13" s="5">
        <f t="shared" si="0"/>
        <v>188</v>
      </c>
      <c r="I13" s="5">
        <f t="shared" si="0"/>
        <v>10</v>
      </c>
      <c r="J13" s="2" t="s">
        <v>12</v>
      </c>
    </row>
    <row r="15" spans="1:10">
      <c r="D15" t="s">
        <v>24</v>
      </c>
    </row>
    <row r="16" spans="1:10">
      <c r="B16" s="7" t="s">
        <v>22</v>
      </c>
    </row>
    <row r="17" spans="2:2">
      <c r="B17" s="7" t="s">
        <v>23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020 (2024)</vt:lpstr>
      <vt:lpstr>020 (2023)</vt:lpstr>
      <vt:lpstr>020 (2022)</vt:lpstr>
      <vt:lpstr>020 (2021)</vt:lpstr>
      <vt:lpstr>020 (2020)</vt:lpstr>
      <vt:lpstr>020</vt:lpstr>
      <vt:lpstr>'020'!Print_Area</vt:lpstr>
      <vt:lpstr>'020 (2020)'!Print_Area</vt:lpstr>
      <vt:lpstr>'020 (2021)'!Print_Area</vt:lpstr>
      <vt:lpstr>'020 (2022)'!Print_Area</vt:lpstr>
      <vt:lpstr>'020 (2023)'!Print_Area</vt:lpstr>
      <vt:lpstr>'020 (2024)'!Print_Area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2022-11-11T07:17:21Z</dcterms:created>
  <dcterms:modified xsi:type="dcterms:W3CDTF">2024-10-31T02:54:21Z</dcterms:modified>
</cp:coreProperties>
</file>