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1" sheetId="1" r:id="rId1"/>
  </sheets>
  <definedNames>
    <definedName name="_xlnm.Print_Area" localSheetId="0">'021'!$A$1:$J$13</definedName>
  </definedNames>
  <calcPr calcId="124519"/>
</workbook>
</file>

<file path=xl/calcChain.xml><?xml version="1.0" encoding="utf-8"?>
<calcChain xmlns="http://schemas.openxmlformats.org/spreadsheetml/2006/main">
  <c r="G11" i="1"/>
  <c r="F11"/>
  <c r="E11"/>
  <c r="D11"/>
  <c r="C11"/>
  <c r="G6"/>
  <c r="F6"/>
  <c r="E6"/>
  <c r="D6"/>
  <c r="C6"/>
</calcChain>
</file>

<file path=xl/sharedStrings.xml><?xml version="1.0" encoding="utf-8"?>
<sst xmlns="http://schemas.openxmlformats.org/spreadsheetml/2006/main" count="24" uniqueCount="15">
  <si>
    <t>NO</t>
  </si>
  <si>
    <t>Asal Desa</t>
  </si>
  <si>
    <t>Tahun</t>
  </si>
  <si>
    <t>Satuan</t>
  </si>
  <si>
    <t>Sesap</t>
  </si>
  <si>
    <t>Orang</t>
  </si>
  <si>
    <t>Banglas Barat</t>
  </si>
  <si>
    <t>Banglas</t>
  </si>
  <si>
    <t>Selat Panjang Timur</t>
  </si>
  <si>
    <t>Selat Panjang Selatan</t>
  </si>
  <si>
    <t>Alah Air</t>
  </si>
  <si>
    <t>Alah Air Timur</t>
  </si>
  <si>
    <t>Selat Panjang Barat</t>
  </si>
  <si>
    <t>Selat Panjang Kota</t>
  </si>
  <si>
    <t>Lainnya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</si>
</sst>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/>
  </cellXfs>
  <cellStyles count="11">
    <cellStyle name="Comma 10" xfId="1"/>
    <cellStyle name="Comma 2 2 11 10 3" xfId="2"/>
    <cellStyle name="Normal" xfId="0" builtinId="0"/>
    <cellStyle name="Normal 10 2 3" xfId="3"/>
    <cellStyle name="Normal 16 2 2 2" xfId="4"/>
    <cellStyle name="Normal 16 2 2 2 2" xfId="5"/>
    <cellStyle name="Normal 16 2 2 8 2" xfId="6"/>
    <cellStyle name="Normal 16 2 4 2" xfId="7"/>
    <cellStyle name="Normal 2" xfId="8"/>
    <cellStyle name="Normal 3 2" xfId="9"/>
    <cellStyle name="Normal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view="pageBreakPreview" zoomScale="60" workbookViewId="0">
      <selection activeCell="N41" sqref="N41"/>
    </sheetView>
  </sheetViews>
  <sheetFormatPr defaultColWidth="9.140625" defaultRowHeight="15"/>
  <cols>
    <col min="1" max="1" width="3.85546875" style="2" bestFit="1" customWidth="1"/>
    <col min="2" max="2" width="28.28515625" bestFit="1" customWidth="1"/>
    <col min="11" max="11" width="43.140625" style="2" customWidth="1"/>
  </cols>
  <sheetData>
    <row r="1" spans="1:14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 t="s">
        <v>3</v>
      </c>
    </row>
    <row r="2" spans="1:14">
      <c r="A2" s="1"/>
      <c r="B2" s="1"/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1"/>
    </row>
    <row r="3" spans="1:14">
      <c r="A3" s="3">
        <v>1</v>
      </c>
      <c r="B3" s="4" t="s">
        <v>4</v>
      </c>
      <c r="C3" s="5">
        <v>18</v>
      </c>
      <c r="D3" s="5">
        <v>29</v>
      </c>
      <c r="E3" s="5">
        <v>18</v>
      </c>
      <c r="F3" s="5">
        <v>17</v>
      </c>
      <c r="G3" s="5">
        <v>5</v>
      </c>
      <c r="H3" s="3" t="s">
        <v>5</v>
      </c>
    </row>
    <row r="4" spans="1:14">
      <c r="A4" s="3">
        <v>2</v>
      </c>
      <c r="B4" s="4" t="s">
        <v>6</v>
      </c>
      <c r="C4" s="5">
        <v>169</v>
      </c>
      <c r="D4" s="5">
        <v>143</v>
      </c>
      <c r="E4" s="5">
        <v>182</v>
      </c>
      <c r="F4" s="5">
        <v>144</v>
      </c>
      <c r="G4" s="5">
        <v>151</v>
      </c>
      <c r="H4" s="3" t="s">
        <v>5</v>
      </c>
    </row>
    <row r="5" spans="1:14">
      <c r="A5" s="3">
        <v>3</v>
      </c>
      <c r="B5" s="4" t="s">
        <v>7</v>
      </c>
      <c r="C5" s="5">
        <v>163</v>
      </c>
      <c r="D5" s="5">
        <v>87</v>
      </c>
      <c r="E5" s="5">
        <v>180</v>
      </c>
      <c r="F5" s="5">
        <v>154</v>
      </c>
      <c r="G5" s="5">
        <v>157</v>
      </c>
      <c r="H5" s="3" t="s">
        <v>5</v>
      </c>
    </row>
    <row r="6" spans="1:14">
      <c r="A6" s="3">
        <v>4</v>
      </c>
      <c r="B6" s="4" t="s">
        <v>8</v>
      </c>
      <c r="C6" s="6">
        <f>380+12</f>
        <v>392</v>
      </c>
      <c r="D6" s="6">
        <f>640+18</f>
        <v>658</v>
      </c>
      <c r="E6" s="6">
        <f>381+67</f>
        <v>448</v>
      </c>
      <c r="F6" s="6">
        <f>579+27</f>
        <v>606</v>
      </c>
      <c r="G6" s="6">
        <f>467+26</f>
        <v>493</v>
      </c>
      <c r="H6" s="3" t="s">
        <v>5</v>
      </c>
      <c r="J6" s="7"/>
      <c r="K6" s="7"/>
      <c r="L6" s="7"/>
      <c r="M6" s="7"/>
      <c r="N6" s="7"/>
    </row>
    <row r="7" spans="1:14">
      <c r="A7" s="3">
        <v>5</v>
      </c>
      <c r="B7" s="4" t="s">
        <v>9</v>
      </c>
      <c r="C7" s="5">
        <v>222</v>
      </c>
      <c r="D7" s="5">
        <v>184</v>
      </c>
      <c r="E7" s="5">
        <v>214</v>
      </c>
      <c r="F7" s="5">
        <v>180</v>
      </c>
      <c r="G7" s="5">
        <v>106</v>
      </c>
      <c r="H7" s="3" t="s">
        <v>5</v>
      </c>
    </row>
    <row r="8" spans="1:14">
      <c r="A8" s="3">
        <v>6</v>
      </c>
      <c r="B8" s="4" t="s">
        <v>10</v>
      </c>
      <c r="C8" s="5">
        <v>241</v>
      </c>
      <c r="D8" s="5">
        <v>221</v>
      </c>
      <c r="E8" s="5">
        <v>197</v>
      </c>
      <c r="F8" s="5">
        <v>213</v>
      </c>
      <c r="G8" s="5">
        <v>125</v>
      </c>
      <c r="H8" s="3" t="s">
        <v>5</v>
      </c>
    </row>
    <row r="9" spans="1:14">
      <c r="A9" s="3">
        <v>7</v>
      </c>
      <c r="B9" s="4" t="s">
        <v>11</v>
      </c>
      <c r="C9" s="5">
        <v>201</v>
      </c>
      <c r="D9" s="5">
        <v>217</v>
      </c>
      <c r="E9" s="5">
        <v>152</v>
      </c>
      <c r="F9" s="5">
        <v>176</v>
      </c>
      <c r="G9" s="5">
        <v>112</v>
      </c>
      <c r="H9" s="3" t="s">
        <v>5</v>
      </c>
    </row>
    <row r="10" spans="1:14">
      <c r="A10" s="3">
        <v>8</v>
      </c>
      <c r="B10" s="4" t="s">
        <v>12</v>
      </c>
      <c r="C10" s="5">
        <v>98</v>
      </c>
      <c r="D10" s="5">
        <v>126</v>
      </c>
      <c r="E10" s="5">
        <v>106</v>
      </c>
      <c r="F10" s="5">
        <v>70</v>
      </c>
      <c r="G10" s="5">
        <v>49</v>
      </c>
      <c r="H10" s="3" t="s">
        <v>5</v>
      </c>
      <c r="J10" s="8"/>
      <c r="K10" s="9"/>
      <c r="L10" s="8"/>
      <c r="M10" s="8"/>
      <c r="N10" s="8"/>
    </row>
    <row r="11" spans="1:14">
      <c r="A11" s="3">
        <v>9</v>
      </c>
      <c r="B11" s="4" t="s">
        <v>13</v>
      </c>
      <c r="C11" s="6">
        <f>361+12</f>
        <v>373</v>
      </c>
      <c r="D11" s="6">
        <f>622+24</f>
        <v>646</v>
      </c>
      <c r="E11" s="6">
        <f>371+32</f>
        <v>403</v>
      </c>
      <c r="F11" s="6">
        <f>560+15</f>
        <v>575</v>
      </c>
      <c r="G11" s="6">
        <f>456+11</f>
        <v>467</v>
      </c>
      <c r="H11" s="3" t="s">
        <v>5</v>
      </c>
      <c r="J11" s="7"/>
      <c r="K11" s="7"/>
      <c r="L11" s="7"/>
      <c r="M11" s="7"/>
      <c r="N11" s="7"/>
    </row>
    <row r="12" spans="1:14">
      <c r="A12" s="3">
        <v>10</v>
      </c>
      <c r="B12" s="10" t="s">
        <v>14</v>
      </c>
      <c r="C12" s="5">
        <v>70</v>
      </c>
      <c r="D12" s="5">
        <v>103</v>
      </c>
      <c r="E12" s="5">
        <v>74</v>
      </c>
      <c r="F12" s="5">
        <v>39</v>
      </c>
      <c r="G12" s="5">
        <v>24</v>
      </c>
      <c r="H12" s="3" t="s">
        <v>5</v>
      </c>
      <c r="K12"/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021</vt:lpstr>
      <vt:lpstr>'021'!Print_Area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2022-11-22T08:20:52Z</dcterms:created>
  <dcterms:modified xsi:type="dcterms:W3CDTF">2022-11-22T08:21:01Z</dcterms:modified>
</cp:coreProperties>
</file>