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\"/>
    </mc:Choice>
  </mc:AlternateContent>
  <xr:revisionPtr revIDLastSave="0" documentId="13_ncr:1_{66DAA21D-52C8-484A-A2BD-276B40BA50E9}" xr6:coauthVersionLast="47" xr6:coauthVersionMax="47" xr10:uidLastSave="{00000000-0000-0000-0000-000000000000}"/>
  <bookViews>
    <workbookView xWindow="-108" yWindow="-108" windowWidth="23256" windowHeight="12456" xr2:uid="{E112A3D5-2B96-496C-B74F-E05FA73B0D92}"/>
  </bookViews>
  <sheets>
    <sheet name="018 BM" sheetId="1" r:id="rId1"/>
  </sheets>
  <definedNames>
    <definedName name="_xlnm.Print_Area" localSheetId="0">'018 BM'!$A$1:$P$19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G17" i="1"/>
  <c r="F16" i="1"/>
  <c r="F14" i="1"/>
  <c r="F12" i="1"/>
  <c r="F10" i="1"/>
  <c r="F8" i="1"/>
  <c r="F17" i="1" s="1"/>
</calcChain>
</file>

<file path=xl/sharedStrings.xml><?xml version="1.0" encoding="utf-8"?>
<sst xmlns="http://schemas.openxmlformats.org/spreadsheetml/2006/main" count="65" uniqueCount="21">
  <si>
    <t>DATASET : Rekapitulasi Pemeliharaan Jalan</t>
  </si>
  <si>
    <t>DESKRIPSI : Dataset ini berisi data Rekapitulasi Pemeliharaan Jalan</t>
  </si>
  <si>
    <t>VARIABEL : Kecamatan, Tahun, Satuan</t>
  </si>
  <si>
    <t>METADATA : Waktu Update Dataset, Waktu Pembuatan Dataset, Produsen Data, Satuan, Frekuensi Dataset</t>
  </si>
  <si>
    <t>NO</t>
  </si>
  <si>
    <t>Kecamatan</t>
  </si>
  <si>
    <t>Tahun</t>
  </si>
  <si>
    <t>Satuan</t>
  </si>
  <si>
    <t>Kecamatan Tebingtinggi</t>
  </si>
  <si>
    <t>-</t>
  </si>
  <si>
    <t>KM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</si>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</sst>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53A7-FAA1-41AA-B5C0-04A5ADDD1FB6}">
  <dimension ref="A1:S19"/>
  <sheetViews>
    <sheetView tabSelected="1" view="pageBreakPreview" topLeftCell="A4" zoomScale="60" zoomScaleNormal="90" workbookViewId="0">
      <selection activeCell="C32" sqref="C32"/>
    </sheetView>
  </sheetViews>
  <sheetFormatPr defaultColWidth="9.109375" defaultRowHeight="14.4" x14ac:dyDescent="0.3"/>
  <cols>
    <col min="1" max="1" width="3.88671875" style="1" bestFit="1" customWidth="1"/>
    <col min="2" max="2" width="28.33203125" bestFit="1" customWidth="1"/>
    <col min="3" max="3" width="12.109375" customWidth="1"/>
    <col min="4" max="4" width="11" customWidth="1"/>
    <col min="5" max="5" width="11.109375" customWidth="1"/>
    <col min="6" max="6" width="11" customWidth="1"/>
    <col min="7" max="15" width="11.44140625" customWidth="1"/>
    <col min="19" max="19" width="17.6640625" style="1" bestFit="1" customWidth="1"/>
  </cols>
  <sheetData>
    <row r="1" spans="1:19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x14ac:dyDescent="0.3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9" x14ac:dyDescent="0.3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6" spans="1:19" x14ac:dyDescent="0.3">
      <c r="A6" s="17" t="s">
        <v>4</v>
      </c>
      <c r="B6" s="17" t="s">
        <v>5</v>
      </c>
      <c r="C6" s="18" t="s">
        <v>6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17" t="s">
        <v>7</v>
      </c>
    </row>
    <row r="7" spans="1:19" x14ac:dyDescent="0.3">
      <c r="A7" s="17"/>
      <c r="B7" s="17"/>
      <c r="C7" s="3">
        <v>2018</v>
      </c>
      <c r="D7" s="3">
        <v>2019</v>
      </c>
      <c r="E7" s="3">
        <v>2020</v>
      </c>
      <c r="F7" s="3">
        <v>2021</v>
      </c>
      <c r="G7" s="3">
        <v>2022</v>
      </c>
      <c r="H7" s="3">
        <v>2023</v>
      </c>
      <c r="I7" s="3">
        <v>2024</v>
      </c>
      <c r="J7" s="4">
        <v>2025</v>
      </c>
      <c r="K7" s="3">
        <v>2026</v>
      </c>
      <c r="L7" s="3">
        <v>2027</v>
      </c>
      <c r="M7" s="3">
        <v>2028</v>
      </c>
      <c r="N7" s="3">
        <v>2029</v>
      </c>
      <c r="O7" s="3">
        <v>2030</v>
      </c>
      <c r="P7" s="17"/>
    </row>
    <row r="8" spans="1:19" x14ac:dyDescent="0.3">
      <c r="A8" s="2">
        <v>1</v>
      </c>
      <c r="B8" s="5" t="s">
        <v>8</v>
      </c>
      <c r="C8" s="6" t="s">
        <v>9</v>
      </c>
      <c r="D8" s="6" t="s">
        <v>9</v>
      </c>
      <c r="E8" s="6" t="s">
        <v>9</v>
      </c>
      <c r="F8" s="7">
        <f>9.94251+5.0278</f>
        <v>14.970310000000001</v>
      </c>
      <c r="G8" s="2">
        <v>4.28</v>
      </c>
      <c r="H8" s="2"/>
      <c r="I8" s="2"/>
      <c r="J8" s="8">
        <v>1.78</v>
      </c>
      <c r="K8" s="2"/>
      <c r="L8" s="2"/>
      <c r="M8" s="2"/>
      <c r="N8" s="2"/>
      <c r="O8" s="2"/>
      <c r="P8" s="2" t="s">
        <v>10</v>
      </c>
    </row>
    <row r="9" spans="1:19" x14ac:dyDescent="0.3">
      <c r="A9" s="2">
        <v>2</v>
      </c>
      <c r="B9" s="5" t="s">
        <v>11</v>
      </c>
      <c r="C9" s="6" t="s">
        <v>9</v>
      </c>
      <c r="D9" s="6" t="s">
        <v>9</v>
      </c>
      <c r="E9" s="6" t="s">
        <v>9</v>
      </c>
      <c r="F9" s="7">
        <v>0.34200000000000003</v>
      </c>
      <c r="G9" s="2">
        <v>0.19</v>
      </c>
      <c r="H9" s="2"/>
      <c r="I9" s="2"/>
      <c r="J9" s="8">
        <v>0.76</v>
      </c>
      <c r="K9" s="2"/>
      <c r="L9" s="2"/>
      <c r="M9" s="2"/>
      <c r="N9" s="2"/>
      <c r="O9" s="2"/>
      <c r="P9" s="2" t="s">
        <v>10</v>
      </c>
    </row>
    <row r="10" spans="1:19" x14ac:dyDescent="0.3">
      <c r="A10" s="2">
        <v>3</v>
      </c>
      <c r="B10" s="5" t="s">
        <v>12</v>
      </c>
      <c r="C10" s="6" t="s">
        <v>9</v>
      </c>
      <c r="D10" s="6" t="s">
        <v>9</v>
      </c>
      <c r="E10" s="6" t="s">
        <v>9</v>
      </c>
      <c r="F10" s="6">
        <f>1.189+2.896</f>
        <v>4.085</v>
      </c>
      <c r="G10" s="9">
        <v>1.74</v>
      </c>
      <c r="H10" s="9"/>
      <c r="I10" s="9"/>
      <c r="J10" s="10">
        <v>1.66</v>
      </c>
      <c r="K10" s="9"/>
      <c r="L10" s="9"/>
      <c r="M10" s="9"/>
      <c r="N10" s="9"/>
      <c r="O10" s="9"/>
      <c r="P10" s="2" t="s">
        <v>10</v>
      </c>
    </row>
    <row r="11" spans="1:19" x14ac:dyDescent="0.3">
      <c r="A11" s="2">
        <v>4</v>
      </c>
      <c r="B11" s="5" t="s">
        <v>13</v>
      </c>
      <c r="C11" s="6" t="s">
        <v>9</v>
      </c>
      <c r="D11" s="6" t="s">
        <v>9</v>
      </c>
      <c r="E11" s="6" t="s">
        <v>9</v>
      </c>
      <c r="F11" s="6">
        <v>1.5987</v>
      </c>
      <c r="G11" s="9">
        <v>0.8</v>
      </c>
      <c r="H11" s="9"/>
      <c r="I11" s="9"/>
      <c r="J11" s="10">
        <v>0.46</v>
      </c>
      <c r="K11" s="9"/>
      <c r="L11" s="9"/>
      <c r="M11" s="9"/>
      <c r="N11" s="9"/>
      <c r="O11" s="9"/>
      <c r="P11" s="2" t="s">
        <v>10</v>
      </c>
    </row>
    <row r="12" spans="1:19" x14ac:dyDescent="0.3">
      <c r="A12" s="2">
        <v>5</v>
      </c>
      <c r="B12" s="5" t="s">
        <v>14</v>
      </c>
      <c r="C12" s="6" t="s">
        <v>9</v>
      </c>
      <c r="D12" s="6" t="s">
        <v>9</v>
      </c>
      <c r="E12" s="6" t="s">
        <v>9</v>
      </c>
      <c r="F12" s="6">
        <f>0.6872+1.43</f>
        <v>2.1172</v>
      </c>
      <c r="G12" s="9">
        <v>0.5</v>
      </c>
      <c r="H12" s="9"/>
      <c r="I12" s="9"/>
      <c r="J12" s="10">
        <v>0.33</v>
      </c>
      <c r="K12" s="9"/>
      <c r="L12" s="9"/>
      <c r="M12" s="9"/>
      <c r="N12" s="9"/>
      <c r="O12" s="9"/>
      <c r="P12" s="2" t="s">
        <v>10</v>
      </c>
    </row>
    <row r="13" spans="1:19" x14ac:dyDescent="0.3">
      <c r="A13" s="2">
        <v>6</v>
      </c>
      <c r="B13" s="5" t="s">
        <v>15</v>
      </c>
      <c r="C13" s="6" t="s">
        <v>9</v>
      </c>
      <c r="D13" s="6" t="s">
        <v>9</v>
      </c>
      <c r="E13" s="6" t="s">
        <v>9</v>
      </c>
      <c r="F13" s="6" t="s">
        <v>9</v>
      </c>
      <c r="G13" s="9" t="s">
        <v>9</v>
      </c>
      <c r="H13" s="9"/>
      <c r="I13" s="9"/>
      <c r="J13" s="10" t="s">
        <v>9</v>
      </c>
      <c r="K13" s="9"/>
      <c r="L13" s="9"/>
      <c r="M13" s="9"/>
      <c r="N13" s="9"/>
      <c r="O13" s="9"/>
      <c r="P13" s="2" t="s">
        <v>10</v>
      </c>
    </row>
    <row r="14" spans="1:19" x14ac:dyDescent="0.3">
      <c r="A14" s="2">
        <v>7</v>
      </c>
      <c r="B14" s="5" t="s">
        <v>16</v>
      </c>
      <c r="C14" s="6" t="s">
        <v>9</v>
      </c>
      <c r="D14" s="6" t="s">
        <v>9</v>
      </c>
      <c r="E14" s="6" t="s">
        <v>9</v>
      </c>
      <c r="F14" s="6">
        <f>1.05+4.0667</f>
        <v>5.1166999999999998</v>
      </c>
      <c r="G14" s="9">
        <v>5.43</v>
      </c>
      <c r="H14" s="9"/>
      <c r="I14" s="9"/>
      <c r="J14" s="10">
        <v>0.46</v>
      </c>
      <c r="K14" s="9"/>
      <c r="L14" s="9"/>
      <c r="M14" s="9"/>
      <c r="N14" s="9"/>
      <c r="O14" s="9"/>
      <c r="P14" s="2" t="s">
        <v>10</v>
      </c>
    </row>
    <row r="15" spans="1:19" x14ac:dyDescent="0.3">
      <c r="A15" s="2">
        <v>8</v>
      </c>
      <c r="B15" s="5" t="s">
        <v>17</v>
      </c>
      <c r="C15" s="6" t="s">
        <v>9</v>
      </c>
      <c r="D15" s="6" t="s">
        <v>9</v>
      </c>
      <c r="E15" s="6" t="s">
        <v>9</v>
      </c>
      <c r="F15" s="6" t="s">
        <v>9</v>
      </c>
      <c r="G15" s="9" t="s">
        <v>9</v>
      </c>
      <c r="H15" s="9"/>
      <c r="I15" s="9"/>
      <c r="J15" s="10">
        <v>0.25</v>
      </c>
      <c r="K15" s="9"/>
      <c r="L15" s="9"/>
      <c r="M15" s="9"/>
      <c r="N15" s="9"/>
      <c r="O15" s="9"/>
      <c r="P15" s="2" t="s">
        <v>10</v>
      </c>
    </row>
    <row r="16" spans="1:19" x14ac:dyDescent="0.3">
      <c r="A16" s="2">
        <v>9</v>
      </c>
      <c r="B16" s="5" t="s">
        <v>18</v>
      </c>
      <c r="C16" s="6" t="s">
        <v>9</v>
      </c>
      <c r="D16" s="6" t="s">
        <v>9</v>
      </c>
      <c r="E16" s="6" t="s">
        <v>9</v>
      </c>
      <c r="F16" s="6">
        <f>9.106+9.4</f>
        <v>18.506</v>
      </c>
      <c r="G16" s="9">
        <v>7.84</v>
      </c>
      <c r="H16" s="9"/>
      <c r="I16" s="9"/>
      <c r="J16" s="10" t="s">
        <v>9</v>
      </c>
      <c r="K16" s="9"/>
      <c r="L16" s="9"/>
      <c r="M16" s="9"/>
      <c r="N16" s="9"/>
      <c r="O16" s="9"/>
      <c r="P16" s="2" t="s">
        <v>10</v>
      </c>
    </row>
    <row r="17" spans="1:16" x14ac:dyDescent="0.3">
      <c r="A17" s="2"/>
      <c r="B17" s="11" t="s">
        <v>19</v>
      </c>
      <c r="C17" s="6" t="s">
        <v>9</v>
      </c>
      <c r="D17" s="6" t="s">
        <v>9</v>
      </c>
      <c r="E17" s="6" t="s">
        <v>9</v>
      </c>
      <c r="F17" s="12">
        <f>SUM(F8:F16)</f>
        <v>46.735910000000004</v>
      </c>
      <c r="G17" s="12">
        <f>SUM(G8:G16)</f>
        <v>20.78</v>
      </c>
      <c r="H17" s="12"/>
      <c r="I17" s="12"/>
      <c r="J17" s="13">
        <f>SUM(J8:J16)</f>
        <v>5.7</v>
      </c>
      <c r="K17" s="12"/>
      <c r="L17" s="12"/>
      <c r="M17" s="12"/>
      <c r="N17" s="12"/>
      <c r="O17" s="12"/>
      <c r="P17" s="14" t="s">
        <v>10</v>
      </c>
    </row>
    <row r="19" spans="1:16" x14ac:dyDescent="0.3">
      <c r="A19" s="15" t="s">
        <v>20</v>
      </c>
    </row>
  </sheetData>
  <mergeCells count="8">
    <mergeCell ref="A1:R1"/>
    <mergeCell ref="A2:S2"/>
    <mergeCell ref="A3:R3"/>
    <mergeCell ref="A4:R4"/>
    <mergeCell ref="A6:A7"/>
    <mergeCell ref="B6:B7"/>
    <mergeCell ref="C6:O6"/>
    <mergeCell ref="P6:P7"/>
  </mergeCells>
  <pageMargins left="0.7" right="0.7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018 BM</vt:lpstr>
      <vt:lpstr>'018 BM'!Print_Area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2026-05-13T03:10:30Z</cp:lastPrinted>
  <dcterms:created xsi:type="dcterms:W3CDTF">2026-05-06T02:09:01Z</dcterms:created>
  <dcterms:modified xsi:type="dcterms:W3CDTF">2026-05-13T03:10:40Z</dcterms:modified>
</cp:coreProperties>
</file>